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p\Desktop\"/>
    </mc:Choice>
  </mc:AlternateContent>
  <xr:revisionPtr revIDLastSave="0" documentId="13_ncr:1_{D365B338-547B-4A44-84DC-73234A4942FB}" xr6:coauthVersionLast="47" xr6:coauthVersionMax="47" xr10:uidLastSave="{00000000-0000-0000-0000-000000000000}"/>
  <bookViews>
    <workbookView xWindow="210" yWindow="705" windowWidth="28590" windowHeight="15495" xr2:uid="{00000000-000D-0000-FFFF-FFFF00000000}"/>
  </bookViews>
  <sheets>
    <sheet name="AIRPRESS" sheetId="1" r:id="rId1"/>
  </sheets>
  <definedNames>
    <definedName name="_xlnm._FilterDatabase" localSheetId="0" hidden="1">AIRPRESS!$B$4:$H$110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30" i="1"/>
  <c r="H31" i="1"/>
  <c r="H32" i="1"/>
  <c r="H33" i="1"/>
  <c r="H34" i="1"/>
  <c r="H35" i="1"/>
  <c r="H36" i="1"/>
  <c r="H37" i="1"/>
  <c r="H39" i="1"/>
  <c r="H40" i="1"/>
  <c r="H41" i="1"/>
  <c r="H42" i="1"/>
  <c r="H44" i="1"/>
  <c r="H45" i="1"/>
  <c r="H46" i="1"/>
  <c r="H47" i="1"/>
  <c r="H48" i="1"/>
  <c r="H49" i="1"/>
  <c r="H50" i="1"/>
  <c r="H52" i="1"/>
  <c r="H53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4" i="1"/>
  <c r="H105" i="1"/>
  <c r="H106" i="1"/>
  <c r="H108" i="1"/>
  <c r="H109" i="1"/>
  <c r="H110" i="1"/>
  <c r="H7" i="1" l="1"/>
</calcChain>
</file>

<file path=xl/sharedStrings.xml><?xml version="1.0" encoding="utf-8"?>
<sst xmlns="http://schemas.openxmlformats.org/spreadsheetml/2006/main" count="217" uniqueCount="161">
  <si>
    <t>Фото</t>
  </si>
  <si>
    <t>Модель</t>
  </si>
  <si>
    <t>AD3/100</t>
  </si>
  <si>
    <t>Артикул</t>
  </si>
  <si>
    <t>AD 2.2/100</t>
  </si>
  <si>
    <t>AD 3/200</t>
  </si>
  <si>
    <t>AD2.2/50</t>
  </si>
  <si>
    <t>AD5.5/270</t>
  </si>
  <si>
    <t>APS MAXI COMBI DRY MICRONE.11.10E</t>
  </si>
  <si>
    <t>Установка компресорна APS MAXI COMBI DRY MICRONE 11.10E</t>
  </si>
  <si>
    <t>Пістолет продувочній 25см</t>
  </si>
  <si>
    <t>Пістолет продувочній 35см</t>
  </si>
  <si>
    <t>Мінікраскопульт  HVLP 0,8</t>
  </si>
  <si>
    <t>45102-1.0</t>
  </si>
  <si>
    <t>Мініфарбопульт  HVLP 1,0</t>
  </si>
  <si>
    <t>45102-1.2</t>
  </si>
  <si>
    <t>Мініфарбопульт  HVLP 1,2</t>
  </si>
  <si>
    <t>45103-1.4</t>
  </si>
  <si>
    <t>Фарбопульт HP 1,4</t>
  </si>
  <si>
    <t>45103-1.7</t>
  </si>
  <si>
    <t>Фарбопульт  HVLP 1,7</t>
  </si>
  <si>
    <t>Фарбопульт 45191 1,3</t>
  </si>
  <si>
    <t>Дюза для фарбопульта  HVLP 1,4</t>
  </si>
  <si>
    <t>Фарбопульт HP 1,7</t>
  </si>
  <si>
    <t>Дюза для фарбопульта  HVLP 1,7</t>
  </si>
  <si>
    <t>Дюза для фарбопульта  HVLP 2.0</t>
  </si>
  <si>
    <t>Дюза для фарбопульта  HVLP 1,3 (45192)</t>
  </si>
  <si>
    <t>Фарбопульт H929  HVLP 1,3</t>
  </si>
  <si>
    <t>Фарбопульт H929  HVLP 1,4</t>
  </si>
  <si>
    <t>Фарбопульт H3000  HVLP 1,5</t>
  </si>
  <si>
    <t>45193/1.3</t>
  </si>
  <si>
    <t>Фарбопульт H3000  HVLP 1,3</t>
  </si>
  <si>
    <t>45193/1.4</t>
  </si>
  <si>
    <t>Краскопульт H3000  HVLP 1,4</t>
  </si>
  <si>
    <t>45202 Фарборозпилювач + бак 8,5 літрів</t>
  </si>
  <si>
    <t>45260 Фарборозпилювач для штукатурки TYNKOW</t>
  </si>
  <si>
    <t>45748-R</t>
  </si>
  <si>
    <t>Манометр для фарбопульта REF.105</t>
  </si>
  <si>
    <t>ITALCOO7</t>
  </si>
  <si>
    <t>Манометр цифровий для фарбопульта</t>
  </si>
  <si>
    <t>KIT AP</t>
  </si>
  <si>
    <t>Дюза для сушки ЛФМ на водній основі (драй джет)</t>
  </si>
  <si>
    <t>Осушувач повітря до компресора APX 9</t>
  </si>
  <si>
    <t>Осушувач повітря до компресора APX 24</t>
  </si>
  <si>
    <t>4304208  PU спіральний шланг 12х8 довжина 5 метрів</t>
  </si>
  <si>
    <t>4304209  PU спіральний шланг 12х8 довжина 7,5 метров</t>
  </si>
  <si>
    <t>4304211  PU спіральний шланг 12х8 довжина 15 метрів</t>
  </si>
  <si>
    <t>Пневмоінструмент для нанаесення антігравійних покритів</t>
  </si>
  <si>
    <t>Пневмоінструмент для нанаесення  покритів картрідж</t>
  </si>
  <si>
    <t>45411  Гайковерт 1/2</t>
  </si>
  <si>
    <t>Пневмоінструмент зубіло з набором біт</t>
  </si>
  <si>
    <t>Обладнання та фарбопульти</t>
  </si>
  <si>
    <t>Інструментальні Візки</t>
  </si>
  <si>
    <t>Компресори AD</t>
  </si>
  <si>
    <t xml:space="preserve"> Компресори AirPress</t>
  </si>
  <si>
    <t>Компресори ABAC</t>
  </si>
  <si>
    <t>Компресор гвинтовий APS 7.5 COMBI DRY X</t>
  </si>
  <si>
    <t>Компресор гвинтовий  APS 20 COMBI DRY X</t>
  </si>
  <si>
    <t>Гвинтовий модуль APS 30 IVR</t>
  </si>
  <si>
    <t>Гвинтовий модуль APS 50 IVR</t>
  </si>
  <si>
    <t>Гвинтовий модуль APS 100 IVR</t>
  </si>
  <si>
    <t>3694100-IVR</t>
  </si>
  <si>
    <t>369430-IVR</t>
  </si>
  <si>
    <t>Ваша ціна (зі знижкою)</t>
  </si>
  <si>
    <t xml:space="preserve">Роздрібна ціна, €* </t>
  </si>
  <si>
    <t>Ціни в євро вказані в рекламних цілях*</t>
  </si>
  <si>
    <t>Осушувачі повітря</t>
  </si>
  <si>
    <t>Продукція европейскої якості по доступній ціні</t>
  </si>
  <si>
    <t>Код</t>
  </si>
  <si>
    <t>AD5,5/500</t>
  </si>
  <si>
    <t>AD7,5/500</t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</si>
  <si>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BLACK PRO NB7/500 FT7,5        </t>
    </r>
    <r>
      <rPr>
        <sz val="12"/>
        <color indexed="8"/>
        <rFont val="Calibri"/>
        <family val="2"/>
        <charset val="204"/>
        <scheme val="minor"/>
      </rPr>
      <t xml:space="preserve">                         Циліндри 2
Напруга (В) 400 В / 50 Гц / 3 Ph
Повітряний ресивер Так
Ємність повітряного ресивера (л) 500
Швидкість насоса (RPM) 1250
Потужність двигуна (к.с. / кВт) 7,5 к.с. / 5,5 кВт
Пропускна здатність (л/хв) 840
Робочий тиск (бар) 9
Максимальний тиск (бар) 11</t>
    </r>
  </si>
  <si>
    <r>
      <rPr>
        <b/>
        <sz val="12"/>
        <color indexed="8"/>
        <rFont val="Calibri"/>
        <family val="2"/>
        <charset val="204"/>
        <scheme val="minor"/>
      </rPr>
      <t>Компресор BLACK PRO NB10/10FT/500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Циліндри 2
Напруга (В) 400 В / 50 Гц / 3 Ph
Повітряний ресивер Так
Ємність повітряного ресивера (л) 500
Швидкість насоса (RPM) 1250
Потужність двигуна (к.с. / кВт) 10 к.с. / 7,5 кВт
Пропускна здатність (л/хв) 1250
Робочий тиск (бар) 9
Максимальний тиск (бар) 11</t>
    </r>
  </si>
  <si>
    <t>36741-K1</t>
  </si>
  <si>
    <t>36744-E</t>
  </si>
  <si>
    <t>36839-1</t>
  </si>
  <si>
    <t>36844-E</t>
  </si>
  <si>
    <t>369010-P</t>
  </si>
  <si>
    <t>369450-IVR</t>
  </si>
  <si>
    <t>45102-0.8</t>
  </si>
  <si>
    <t>45191-1.3</t>
  </si>
  <si>
    <t>45191-1.4</t>
  </si>
  <si>
    <t>45191-1.7</t>
  </si>
  <si>
    <t>45191-1.4 KIT</t>
  </si>
  <si>
    <t>45191-1.7 KIT</t>
  </si>
  <si>
    <t>45191-2.0 KIT</t>
  </si>
  <si>
    <t>45192-1.3</t>
  </si>
  <si>
    <t>45192-1.4</t>
  </si>
  <si>
    <t>45192-1.3 KIT</t>
  </si>
  <si>
    <t>45407-5</t>
  </si>
  <si>
    <t>72115-P1</t>
  </si>
  <si>
    <t>Компресор HL225/25 V</t>
  </si>
  <si>
    <t>Дюза для фарбопульта  HVLP 1,5 (45193)</t>
  </si>
  <si>
    <t>манометр</t>
  </si>
  <si>
    <t>Манометр 0-12 бар, 1/8" зовн.</t>
  </si>
  <si>
    <t>AC6000-347</t>
  </si>
  <si>
    <t>Картридж повітряного фільтра 101/С попередній(1-ша колба AC6001/6003-2/6003-3)</t>
  </si>
  <si>
    <t>AC6000-366</t>
  </si>
  <si>
    <t>Картридж повітряного фільтра 102/С(2-га колба AC6002/6003)</t>
  </si>
  <si>
    <t>9724/5</t>
  </si>
  <si>
    <t>9728/1</t>
  </si>
  <si>
    <t>Міні фільтр</t>
  </si>
  <si>
    <t>Фільтр вологомасловіддільник 1/4</t>
  </si>
  <si>
    <t>Фільтр вологомасловіддільник 1/4 з редуктором</t>
  </si>
  <si>
    <t>Набір інструмента (108 предметів)</t>
  </si>
  <si>
    <t>ESG07.1101</t>
  </si>
  <si>
    <t>Швидкознімач 1/4" внутрішній PREVOST</t>
  </si>
  <si>
    <t>ESG07.1153</t>
  </si>
  <si>
    <t>Швидкознімач 1/2" зовнішній PREVOST</t>
  </si>
  <si>
    <t>RS14W</t>
  </si>
  <si>
    <t>Швидкознімач RECTUS 1/4" внутрішній</t>
  </si>
  <si>
    <t>45193-1.5 KIT</t>
  </si>
  <si>
    <t>+</t>
  </si>
  <si>
    <t>Засіб для миття рук 5л.</t>
  </si>
  <si>
    <t>Засіб для миття двигунів 1кг</t>
  </si>
  <si>
    <t xml:space="preserve"> Гвинтові(роторні) компресори AirPress</t>
  </si>
  <si>
    <t>Спеціальні засоби</t>
  </si>
  <si>
    <r>
      <rPr>
        <b/>
        <sz val="12"/>
        <color indexed="8"/>
        <rFont val="Calibri"/>
        <family val="2"/>
        <charset val="204"/>
        <scheme val="minor"/>
      </rPr>
      <t>Инфракрасная сушка 2*1000W</t>
    </r>
    <r>
      <rPr>
        <sz val="12"/>
        <color indexed="8"/>
        <rFont val="Calibri"/>
        <family val="2"/>
        <charset val="204"/>
        <scheme val="minor"/>
      </rPr>
      <t xml:space="preserve"> -  Алюминиевая конструкция. Оборудована кварцевой, галогенной лампой коротковолновой Vpower 21 ". Уникальный механический таймер, гибкость перемещения кассеты на любой высоте над и вдоль автомобиля. Мощность ламп - 2 x 1000 Вт Регулировка времени - 0 - 60 мин Установка тем-ры - 40 - 100 °C Площадь сушки - 800 x 800 мм Датчик расстояния - нет
Датчик тем-ры - нет
Питание: 230В / 50Гц / 1ф</t>
    </r>
  </si>
  <si>
    <r>
      <rPr>
        <b/>
        <sz val="12"/>
        <color indexed="8"/>
        <rFont val="Calibri"/>
        <family val="2"/>
        <charset val="204"/>
        <scheme val="minor"/>
      </rPr>
      <t>72115/Р1 домкрат підкатний 3,0 т</t>
    </r>
    <r>
      <rPr>
        <sz val="12"/>
        <color indexed="8"/>
        <rFont val="Calibri"/>
        <family val="2"/>
        <charset val="204"/>
        <scheme val="minor"/>
      </rPr>
      <t xml:space="preserve"> -домкрат гидравлический подкатной                                        Грузоподъёмность - 3т
Мин. высота подъема - 145 мм
Макс. высота подъема - 500 мм
Длина рычага - 1070 мм
Вес - 37,5 кг
Габариты упаковки: 630*350*160 мм</t>
    </r>
  </si>
  <si>
    <t>Наявність на складі 08.01.24</t>
  </si>
  <si>
    <t>ТОВ «ЮСП АВТОМОТИВ УКРАЇНА»
г. КиЇв, пр-т Науки, 33-А 
(050) 448-74-10
Тел./факс: (044) 206-72-70(71)    
www.usp-automotive.com.ua      
E-mail: equipment@usp-automotive.com.ua</t>
  </si>
  <si>
    <r>
      <t xml:space="preserve">Компрессор безмасляний HLO 215/25 (36741/K) </t>
    </r>
    <r>
      <rPr>
        <sz val="12"/>
        <color rgb="FF000000"/>
        <rFont val="Calibri"/>
        <family val="2"/>
        <charset val="204"/>
        <scheme val="minor"/>
      </rPr>
      <t>Об'єм ресивера - 25л Циліндри/Сходи - 1/1 Продуктивність на вході - 215 л/хв Тиск - 8 бар Потужність двигуна - 1,1кВт Напруга - 220В Вага - 23 кг. Габарити: 250х600х600</t>
    </r>
  </si>
  <si>
    <r>
      <t>36943 компрессор H215 - 6, 1,1kW,</t>
    </r>
    <r>
      <rPr>
        <sz val="12"/>
        <color rgb="FF000000"/>
        <rFont val="Calibri"/>
        <family val="2"/>
        <charset val="204"/>
        <scheme val="minor"/>
      </rPr>
      <t xml:space="preserve"> 8bar Об'єм ресивера - 6 л
Продуктивність на вході – 215 л/хв
Тиск – 8 бар
Потужність двигуна - 1,1 кВт
Напруга - 220В
Вага – 10 кг, Габарити – 380 x 300 x 330 мм</t>
    </r>
  </si>
  <si>
    <r>
      <t xml:space="preserve">Компрессор HL 150-24 прямий привід </t>
    </r>
    <r>
      <rPr>
        <sz val="12"/>
        <color rgb="FF000000"/>
        <rFont val="Calibri"/>
        <family val="2"/>
        <charset val="204"/>
        <scheme val="minor"/>
      </rPr>
      <t>Об'єм ресивера - 24л Циліндри/Сходи - 1/1 Продуктивність на вході - 150 л/хв Тиск - 8 бар Потужність двигуна - 1,1кВт Напруга - 220В Вага - 25 кг. Габарити: 580х255х580</t>
    </r>
  </si>
  <si>
    <r>
      <t xml:space="preserve">Компрессор 12V30 </t>
    </r>
    <r>
      <rPr>
        <sz val="12"/>
        <color rgb="FF000000"/>
        <rFont val="Calibri"/>
        <family val="2"/>
        <charset val="204"/>
        <scheme val="minor"/>
      </rPr>
      <t>кабель 3м, 10бар Тиск – 10 бар; Напруга - 12В
Продуктивність – 30 л/хв
Довжина кабелю – 3 м</t>
    </r>
  </si>
  <si>
    <t>Установка компрессорна HL 310-25 PRIMAIR Об'єм ресивера - 24л
Циліндри/Сходи - 1/1
Продуктивність на вході – 310л/хв
Тиск – 8 бар
Потужність двигуна - 1,5 кВт.
Напруга - 220В
Вага – 27кг; Габарити - 580x300x580мм</t>
  </si>
  <si>
    <t>Установка компрессорна HL 325/50                        Об'єм ресивера - 50л
Циліндри/Сходи - 1/1
Продуктивність на вході – 325л/хв
Тиск – 8 бар
Потужність двигуна - 1,8 кВт.
Напруга - 220В
Вага – 34кг; Габарити - 770x330x730мм</t>
  </si>
  <si>
    <r>
      <rPr>
        <b/>
        <sz val="12"/>
        <color indexed="8"/>
        <rFont val="Calibri"/>
        <family val="2"/>
        <charset val="204"/>
        <scheme val="minor"/>
      </rPr>
      <t xml:space="preserve">Установка компресорна HL 340/90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Об'єм ресивера - 90л
Циліндри/Сходи - 2/1
Продуктивність на вході – 330л/хв
Максимальний тиск – 8 бар
Потужність двигуна - 2,2 кВт.
Напруга - 220В
Вага – 67кг
Габарити – 1000х410х820мм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</si>
  <si>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HL360/50 V   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Об'єм ресивера – 50 л
Циліндри/Сходи – 2/1
Продуктивність на вході – 360 л/хв
Максимальний тиск – 8 бар
Потужність двигуна – 1,8 кВт
Напруга - 220В
Вага – 38 кг; Габарити – 480х410х1050 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</si>
  <si>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HL425-50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 Об'єм ресивера – 50 л
Циліндри/Сходи – 2/1
Продуктивність на вході – 425 л/хв
Максимальний тиск – 8 бар
Потужність двигуна – 2,2 кВт
Напруга - 230В
Вага – 44 кг; Габарити – 750х330х660 мм</t>
    </r>
  </si>
  <si>
    <r>
      <rPr>
        <b/>
        <sz val="12"/>
        <color indexed="8"/>
        <rFont val="Calibri"/>
        <family val="2"/>
        <charset val="204"/>
        <scheme val="minor"/>
      </rPr>
      <t>Компресор HL425-50 (прямий привід)+ 4300027 Набір пневмоаксесуарів (Air Kit 6 PCS) 6 елементів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                    Об'єм ресивера – 50 л
Циліндри/Сходи – 2/1
Продуктивність на вході – 425 л/хв
Максимальний тиск – 8 бар
Потужність двигуна – 2,2 кВт
Напруга - 230В
Вага – 44 кг; Габарити – 750х330х660 мм</t>
    </r>
  </si>
  <si>
    <t>Компрессор безмасляний LMVO 40-250 - 8 бар; 1.5 кВт; 150 л/хв; 38 л об'єм ресивера</t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</si>
  <si>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HL425/100 V прямой привід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Об'єм ресивера – 100 л
Циліндри/Сходи – 2/1
Продуктивність на вході – 425 л/хв
Максимальний тиск – 8 бар
Потужність двигуна – 2,2 кВт
Напруга - 230В
Вага – 57 кг; Габарити – 1090x430x830 мм</t>
    </r>
  </si>
  <si>
    <r>
      <t xml:space="preserve">  </t>
    </r>
    <r>
      <rPr>
        <b/>
        <sz val="12"/>
        <color indexed="8"/>
        <rFont val="Calibri"/>
        <family val="2"/>
        <charset val="204"/>
        <scheme val="minor"/>
      </rPr>
      <t xml:space="preserve">Компресор HL375-100 (230v)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Об'єм ресивера - 100л
Циліндри/Сходи - 2/1
Продуктивність на вході – 330л/хв
Максимальний тиск – 10 бар
Потужність двигуна - 2,2 кВт.
Напруга - 230В
Вага – 67кг
Габарити – 1000х410х820мм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</si>
  <si>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HL425-100 новий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Об'єм ресивера - 100л Циліндри/Ступені - 2/1 Продуктивність на вході - 425 л/хв Тиск - 10 бар Потужність двигуна - 2,2 кВт Напруга - 220В Вага - 57 кг. Габарити: 1090х430х830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</si>
  <si>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HK425-100 (380v)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                 Об'єм ресивера - 100л
Циліндри/Сходи - 2/1
Продуктивність на вході – 425л/хв
Максимальний тиск – 10 бар
Потужність двигуна - 2,2 кВт.
Напруга - 380В
Вага – 71кг
Габарити – 1000х410х820мм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</si>
  <si>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HK425-150   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Об'єм ресивера - 150л
Циліндри/Сходи - 2/1
Продуктивність на вході – 425л/хв
Максимальний тиск – 10 бар
Потужність двигуна - 2,2 кВт.
Напруга - 380В
Вага – 87кг
Габарити - 1380x420x950мм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</si>
  <si>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HK600-200 (380v)   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Об'єм ресивера - 200л
Циліндри/Сходи - 2/1
Продуктивність на вході – 600л/хв
Максимальний тиск – 10 бар
Потужність двигуна - 3,0 кВт
Напруга - 380В
Вага – 136кг
Габарити – 1500х450х960мм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</si>
  <si>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HK700-300 (380v) 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Об'єм ресивера - 270л
Циліндри/Сходи - 2/2
Продуктивність на вході – 700л/хв
Максимальний тиск – 10 бар
Потужність двигуна - 4,0 кВт.
Напруга - 380В
Вага – 147кг
Габарити – 1520х590х1260мм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</si>
  <si>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HK1000-500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                 Об'єм ресивера - 500л
Циліндри/Сходи - 2/2
Продуктивність на вході – 900л/хв
Максимальний тиск - 11 бар
Потужність двигуна - 5,5 кВт.
Напруга - 380В
Вага – 225кг
Габарити – 2010х650х1330мм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</si>
  <si>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HK1500-500  10 BAR  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         Об'єм ресивера - 500л
Циліндри/Сходи - 2/2
Продуктивність на вході – 1350л/хв
Максимальний тиск – 10 бар
Потужність двигуна - 7,5 кВт.
Напруга - 380В
Вага – 260кг
Габарити – 2010х650х1390мм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</si>
  <si>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HK1500-500  15 BAR 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           Об'єм ресивера - 500л
Циліндри/Сходи - 2/2
Продуктивність на вході – 1350л/хв
Максимальний тиск – 15 бар
Потужність двигуна - 7,5 кВт.
Напруга - 380В
Вага – 290кг
Габарити – 2030х670х1400мм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</si>
  <si>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гвинтовий  APS 10 COMBI DRY X    </t>
    </r>
    <r>
      <rPr>
        <sz val="12"/>
        <color indexed="8"/>
        <rFont val="Calibri"/>
        <family val="2"/>
        <charset val="204"/>
        <scheme val="minor"/>
      </rPr>
      <t xml:space="preserve">   Характеристики:
Потужність двигуна (кВт) - 7.5
Електрична напруга (Вольт/Гц/Ph) - 400/50/3
Ресивер (л)-500
Продуктивність л/хв - 920
Тиск / 10 бар
Розміри (ДхШхВ, мм) - 1700 х 650 х 1620
Вага (кг) – 385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</si>
  <si>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гвинтовий  APS 15 COMBI DRY X </t>
    </r>
    <r>
      <rPr>
        <sz val="12"/>
        <color indexed="8"/>
        <rFont val="Calibri"/>
        <family val="2"/>
        <charset val="204"/>
        <scheme val="minor"/>
      </rPr>
      <t xml:space="preserve">      Характеристики:
Потужність двигуна (кВт) - 11.0
Електрична напруга (Вольт/Гц/Ph) - 400/50/3
Продуктивність л/хв - 1470 / 10 бар
Осушувач Точка роси (°С) - 3
Попередній фільтр (μ) - 0,01
Розміри (ДхШхВ, мм) - 1935 х 650 х 1483
Вага (кг) – 349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</si>
  <si>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АВАС  А29В/100 СM3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Об'єм ресивера - 100л Циліндри/Сходи - 2/1 Продуктивність на вході - 320 л/хв Тиск - 10 бар Потужність двигуна - 2,2кВт Напруга - 220-240В Вага - 56 кг Габарити - 415х1010х900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</si>
  <si>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АВАС  А39В/100 СM3   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            Об'єм ресивера - 100л
Циліндри/Сходи - 2/1
Продуктивність на вході – 396л/хв
Максимальний тиск – 10 бар
Потужність двигуна - 2,2 кВт.
Напруга - 220В
Вага – 71кг
Габарити – 1000х410х820мм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</si>
  <si>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АВАС PRO А39В/200 СТ4 400В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Об'єм ресивера - 200л
Циліндри/Сходи - 2/1
Продуктивність на вході – 486л/хв
Тиск – 10 бар
Потужність двигуна - 3 кВт
Напруга - 380В
Вага – 91 кг
Габарити – 1500х595х1160мм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</si>
  <si>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АВАС В7000/500 Т7,5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     Об'єм ресивера - 500л
Циліндри/Сходи - 2/2
Продуктивність на вході - 2046л/хв
Тиск - 11 бар
Потужність двигуна - 5,5+5,5 кВт
Напруга - 380В
Вага – 430кг
Габарити – 2070х680х1300мм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</si>
  <si>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BLACK PRO B2800B/50 CM3 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Об'єм ресивера - 50л
Циліндри/Сходи - 2/1
Продуктивність на вході – 330л/хв
Тиск – 10 бар
Потужність двигуна - 2,2 кВт.
Напруга - 230В
Вага – 50кг
Габарити – 940х410х800мм</t>
    </r>
  </si>
  <si>
    <r>
      <t xml:space="preserve">Компрессор BLACK PRO B3800B/100 CM3           </t>
    </r>
    <r>
      <rPr>
        <sz val="12"/>
        <color rgb="FF000000"/>
        <rFont val="Calibri"/>
        <family val="2"/>
        <charset val="204"/>
        <scheme val="minor"/>
      </rPr>
      <t>Об'єм ресивера - 100л
Циліндри/Сходи - 2/1
Продуктивність на вході – 420 л/хв
Максимальний тиск – 10 бар
Потужність двигуна - 2,2 кВт.
Напруга - 220В
Вага – 73кг
Габарити – 1025х435х915мм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</si>
  <si>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BLACK PRO B3800B/100 CT4     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Об'єм ресивера - 100л
Циліндри/Сходи - 2/1
Продуктивність на вході – 500 л/хв
Максимальний тиск – 10 бар
Потужність двигуна - 3,0 кВт
Напруга - 380В
Вага – 78кг
Габарити – 1025х435х915мм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</si>
  <si>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BLACK PRO B3800B/200 CT4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          Об'єм ресивера - 200л
Циліндри/Сходи - 2/1
Продуктивність на вході – 500 л/хв
Максимальний тиск - 11 бар
Потужність двигуна - 3,0 кВт
Напруга - 380В
Вага – 113кг
Габарити – 1435х470х1125мм</t>
    </r>
  </si>
  <si>
    <r>
      <rPr>
        <b/>
        <sz val="12"/>
        <color indexed="8"/>
        <rFont val="Calibri"/>
        <family val="2"/>
        <charset val="204"/>
        <scheme val="minor"/>
      </rPr>
      <t xml:space="preserve">Компресор BLACK PRO NB7/7,5CT/270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Об'єм ресивера - 270л
Циліндри/Сходи - 2/1
Продуктивність на вході – 840л/хв
Тиск - 11 бар
Потужність двигуна - 5,5 кВт.
Напруга - 380В
Вага – 180кг
Габарити – 1640х560х1340мм</t>
    </r>
  </si>
  <si>
    <r>
      <rPr>
        <b/>
        <sz val="12"/>
        <color indexed="8"/>
        <rFont val="Calibri"/>
        <family val="2"/>
        <charset val="204"/>
        <scheme val="minor"/>
      </rPr>
      <t xml:space="preserve">Набір пневмоаксесуарів (Air Kit 6 PCS) 6 елементів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  • Пистолет з обдувом
• Пістолет підкачування шин
• Шланг рілсановий
• Перехідники</t>
    </r>
  </si>
  <si>
    <r>
      <rPr>
        <b/>
        <sz val="12"/>
        <color indexed="8"/>
        <rFont val="Calibri"/>
        <family val="2"/>
        <charset val="204"/>
        <scheme val="minor"/>
      </rPr>
      <t xml:space="preserve">45407/5 Пневматична шліф.машінка з відбором пилу(5мм/10500об.)    </t>
    </r>
    <r>
      <rPr>
        <sz val="12"/>
        <color indexed="8"/>
        <rFont val="Calibri"/>
        <family val="2"/>
        <charset val="204"/>
        <scheme val="minor"/>
      </rPr>
      <t xml:space="preserve">                                                                     Частота обертання – 10500 об/хв;
Діаметр шліфка – 150 мм
Тиск повітря 6-8 бар; Витрата повітря – 250 л/хв
Хід ексцентрика – 5 мм</t>
    </r>
  </si>
  <si>
    <t>46576 Пневматична котушка зі шлангом 9м 8х12 тиск 12бар, 1/4, корпус пластик</t>
  </si>
  <si>
    <t>46599 Пневматична котушка із шлангом HL-TA10. 20 bar. 3/8</t>
  </si>
  <si>
    <r>
      <rPr>
        <b/>
        <sz val="12"/>
        <color indexed="8"/>
        <rFont val="Calibri"/>
        <family val="2"/>
        <charset val="204"/>
        <scheme val="minor"/>
      </rPr>
      <t xml:space="preserve">Інструментальний візок з двома ящиками    </t>
    </r>
    <r>
      <rPr>
        <sz val="12"/>
        <color indexed="8"/>
        <rFont val="Calibri"/>
        <family val="2"/>
        <charset val="204"/>
        <scheme val="minor"/>
      </rPr>
      <t xml:space="preserve">   Візок інструментальний - дуже зручний та комфортний варіант для організації інструменту у вашій майстерні або СТО. Дві висувні полиці здатні помістити необхідний інструмент. Центральний замок для ящиків обмежує доступ сторонніх. Верхню поверхню можна використати як робочий столик.
Габарити 850x370x700 мм
Вага 25кг</t>
    </r>
  </si>
  <si>
    <r>
      <rPr>
        <b/>
        <sz val="12"/>
        <color indexed="8"/>
        <rFont val="Calibri"/>
        <family val="2"/>
        <charset val="204"/>
        <scheme val="minor"/>
      </rPr>
      <t xml:space="preserve">Інструментальний візок (пустий) 7 ящиків     </t>
    </r>
    <r>
      <rPr>
        <sz val="12"/>
        <color indexed="8"/>
        <rFont val="Calibri"/>
        <family val="2"/>
        <charset val="204"/>
        <scheme val="minor"/>
      </rPr>
      <t xml:space="preserve">    Візок інструментальний - дуже зручний та комфортний варіант для організації інструменту у вашій майстерні або СТО.
Центральний замок для ящиків обмежує доступ сторонніх.
Верхню поверхню можна використати як робочий столик.
Габарити 945x458x608 мм
Вага 54кг
</t>
    </r>
  </si>
  <si>
    <r>
      <rPr>
        <b/>
        <sz val="12"/>
        <color indexed="8"/>
        <rFont val="Calibri"/>
        <family val="2"/>
        <charset val="204"/>
        <scheme val="minor"/>
      </rPr>
      <t xml:space="preserve">Інструментальний візок AIRPRESS -PROTOOLS з набором інструменту 217 предметів       </t>
    </r>
    <r>
      <rPr>
        <sz val="12"/>
        <color indexed="8"/>
        <rFont val="Calibri"/>
        <family val="2"/>
        <charset val="204"/>
        <scheme val="minor"/>
      </rPr>
      <t xml:space="preserve">       Містить 217 предметів інструменту, в ложементах: хром ванадій
- Рукоятка з храповим механізмом 1/4'' 3/8'', 1/2''
-Набір ріжково-накидних ключів.
-Набір молотків і зубило, Бокорізи, плоскогубці.
- Два Набори головок від 6-32мм
- Набори Torx ключів 1/4'' 3/8'', 1/2''
- Набір викруток
-Набори шестигранників і т.д.
</t>
    </r>
  </si>
  <si>
    <t>Монтажна паста для шин 4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</si>
</sst>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[$€-2]\ * #,##0.00_-;\-[$€-2]\ * #,##0.00_-;_-[$€-2]\ * &quot;-&quot;??_-;_-@_-"/>
    <numFmt numFmtId="166" formatCode="_-* #,##0.00\ [$€-1]_-;\-* #,##0.00\ [$€-1]_-;_-* &quot;-&quot;??\ [$€-1]_-;_-@_-"/>
    <numFmt numFmtId="167" formatCode="000000000"/>
  </numFmts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 Cyr"/>
      <charset val="204"/>
    </font>
    <font>
      <sz val="12"/>
      <name val="宋体"/>
      <charset val="13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i/>
      <sz val="14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6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</font>
    <font>
      <sz val="8"/>
      <color rgb="FF000000"/>
      <name val="Arial"/>
      <family val="2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0" fontId="3" fillId="0" borderId="0"/>
    <xf numFmtId="0" fontId="1" fillId="0" borderId="0"/>
    <xf numFmtId="164" fontId="6" fillId="0" borderId="0" applyFont="0" applyFill="0" applyBorder="0" applyAlignment="0" applyProtection="0"/>
    <xf numFmtId="0" fontId="2" fillId="0" borderId="0"/>
    <xf numFmtId="0" fontId="4" fillId="0" borderId="0">
      <alignment horizontal="left"/>
    </xf>
    <xf numFmtId="0" fontId="5" fillId="0" borderId="0"/>
    <xf numFmtId="0" fontId="8" fillId="0" borderId="0"/>
    <xf numFmtId="0" fontId="9" fillId="0" borderId="0"/>
    <xf numFmtId="0" fontId="16" fillId="0" borderId="0"/>
    <xf numFmtId="0" fontId="21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0" borderId="0"/>
    <xf numFmtId="0" fontId="8" fillId="0" borderId="0"/>
    <xf numFmtId="0" fontId="23" fillId="0" borderId="0"/>
  </cellStyleXfs>
  <cellXfs count="61">
    <xf numFmtId="0" fontId="0" fillId="0" borderId="0" xfId="0"/>
    <xf numFmtId="0" fontId="12" fillId="0" borderId="1" xfId="8" applyFont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165" fontId="6" fillId="0" borderId="0" xfId="3" applyNumberFormat="1" applyFont="1" applyFill="1" applyAlignment="1">
      <alignment wrapText="1"/>
    </xf>
    <xf numFmtId="0" fontId="15" fillId="2" borderId="1" xfId="8" applyFont="1" applyFill="1" applyBorder="1" applyAlignment="1">
      <alignment vertical="top"/>
    </xf>
    <xf numFmtId="0" fontId="15" fillId="2" borderId="1" xfId="8" applyFont="1" applyFill="1" applyBorder="1" applyAlignment="1">
      <alignment horizontal="center" vertical="center"/>
    </xf>
    <xf numFmtId="0" fontId="11" fillId="0" borderId="5" xfId="8" applyFont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14" fontId="14" fillId="0" borderId="9" xfId="8" applyNumberFormat="1" applyFont="1" applyFill="1" applyBorder="1" applyAlignment="1">
      <alignment horizontal="left" vertical="center"/>
    </xf>
    <xf numFmtId="14" fontId="13" fillId="0" borderId="10" xfId="8" applyNumberFormat="1" applyFont="1" applyFill="1" applyBorder="1" applyAlignment="1">
      <alignment vertical="center" wrapText="1"/>
    </xf>
    <xf numFmtId="14" fontId="13" fillId="0" borderId="10" xfId="8" applyNumberFormat="1" applyFont="1" applyFill="1" applyBorder="1" applyAlignment="1">
      <alignment horizontal="left" vertical="center" wrapText="1"/>
    </xf>
    <xf numFmtId="14" fontId="13" fillId="0" borderId="11" xfId="8" applyNumberFormat="1" applyFont="1" applyFill="1" applyBorder="1" applyAlignment="1">
      <alignment vertical="center" wrapText="1"/>
    </xf>
    <xf numFmtId="166" fontId="18" fillId="0" borderId="3" xfId="3" applyNumberFormat="1" applyFont="1" applyFill="1" applyBorder="1" applyAlignment="1">
      <alignment horizontal="center" vertical="center" wrapText="1"/>
    </xf>
    <xf numFmtId="14" fontId="14" fillId="0" borderId="10" xfId="8" applyNumberFormat="1" applyFont="1" applyFill="1" applyBorder="1" applyAlignment="1">
      <alignment horizontal="left" vertical="center"/>
    </xf>
    <xf numFmtId="167" fontId="0" fillId="0" borderId="1" xfId="0" applyNumberFormat="1" applyFont="1" applyBorder="1" applyAlignment="1">
      <alignment horizontal="center" vertical="center" wrapText="1"/>
    </xf>
    <xf numFmtId="165" fontId="6" fillId="0" borderId="0" xfId="3" applyNumberFormat="1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14" fontId="13" fillId="0" borderId="10" xfId="8" applyNumberFormat="1" applyFont="1" applyFill="1" applyBorder="1" applyAlignment="1">
      <alignment horizontal="center" vertical="center" wrapText="1"/>
    </xf>
    <xf numFmtId="167" fontId="0" fillId="0" borderId="1" xfId="0" applyNumberFormat="1" applyFont="1" applyFill="1" applyBorder="1" applyAlignment="1">
      <alignment horizontal="center" vertical="center" wrapText="1"/>
    </xf>
    <xf numFmtId="49" fontId="11" fillId="0" borderId="1" xfId="8" applyNumberFormat="1" applyFont="1" applyBorder="1" applyAlignment="1">
      <alignment horizontal="center" vertical="center" wrapText="1"/>
    </xf>
    <xf numFmtId="166" fontId="18" fillId="0" borderId="18" xfId="3" applyNumberFormat="1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horizontal="left" vertical="center" wrapText="1"/>
    </xf>
    <xf numFmtId="0" fontId="12" fillId="0" borderId="1" xfId="8" applyFont="1" applyFill="1" applyBorder="1" applyAlignment="1">
      <alignment horizontal="left" vertical="center" wrapText="1"/>
    </xf>
    <xf numFmtId="0" fontId="20" fillId="0" borderId="1" xfId="8" applyFont="1" applyBorder="1" applyAlignment="1">
      <alignment horizontal="left" vertical="center" wrapText="1"/>
    </xf>
    <xf numFmtId="167" fontId="25" fillId="3" borderId="1" xfId="15" applyNumberFormat="1" applyFont="1" applyFill="1" applyBorder="1" applyAlignment="1">
      <alignment horizontal="center" vertical="center" wrapText="1"/>
    </xf>
    <xf numFmtId="0" fontId="24" fillId="3" borderId="1" xfId="15" applyFont="1" applyFill="1" applyBorder="1" applyAlignment="1">
      <alignment horizontal="left" vertical="top" wrapText="1"/>
    </xf>
    <xf numFmtId="166" fontId="15" fillId="2" borderId="3" xfId="8" applyNumberFormat="1" applyFont="1" applyFill="1" applyBorder="1" applyAlignment="1">
      <alignment horizontal="center" vertical="center"/>
    </xf>
    <xf numFmtId="0" fontId="12" fillId="0" borderId="5" xfId="8" applyFont="1" applyBorder="1" applyAlignment="1">
      <alignment horizontal="left" vertical="center" wrapText="1"/>
    </xf>
    <xf numFmtId="0" fontId="20" fillId="0" borderId="1" xfId="8" applyFont="1" applyBorder="1" applyAlignment="1">
      <alignment horizontal="center" vertical="center" wrapText="1"/>
    </xf>
    <xf numFmtId="0" fontId="20" fillId="0" borderId="5" xfId="8" applyFont="1" applyBorder="1" applyAlignment="1">
      <alignment horizontal="center" vertical="center" wrapText="1"/>
    </xf>
    <xf numFmtId="0" fontId="15" fillId="0" borderId="1" xfId="8" applyFont="1" applyFill="1" applyBorder="1" applyAlignment="1">
      <alignment vertical="top"/>
    </xf>
    <xf numFmtId="167" fontId="25" fillId="3" borderId="5" xfId="15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1" fillId="0" borderId="2" xfId="8" applyFont="1" applyBorder="1" applyAlignment="1">
      <alignment horizontal="left" vertical="center" wrapText="1"/>
    </xf>
    <xf numFmtId="0" fontId="11" fillId="0" borderId="4" xfId="8" applyFont="1" applyBorder="1" applyAlignment="1">
      <alignment horizontal="left" vertical="center" wrapText="1"/>
    </xf>
    <xf numFmtId="0" fontId="19" fillId="0" borderId="0" xfId="0" applyFont="1" applyFill="1" applyAlignment="1">
      <alignment horizontal="left"/>
    </xf>
    <xf numFmtId="0" fontId="11" fillId="0" borderId="2" xfId="8" applyFont="1" applyFill="1" applyBorder="1" applyAlignment="1">
      <alignment horizontal="left" vertical="center" wrapText="1"/>
    </xf>
    <xf numFmtId="0" fontId="11" fillId="0" borderId="1" xfId="8" applyFont="1" applyFill="1" applyBorder="1" applyAlignment="1">
      <alignment horizontal="center" vertical="center" wrapText="1"/>
    </xf>
    <xf numFmtId="0" fontId="26" fillId="0" borderId="2" xfId="8" applyFont="1" applyFill="1" applyBorder="1" applyAlignment="1">
      <alignment horizontal="left" vertical="center" wrapText="1"/>
    </xf>
    <xf numFmtId="167" fontId="6" fillId="0" borderId="1" xfId="8" applyNumberFormat="1" applyFont="1" applyBorder="1" applyAlignment="1">
      <alignment horizontal="center" vertical="center" wrapText="1"/>
    </xf>
    <xf numFmtId="0" fontId="27" fillId="2" borderId="2" xfId="8" applyFont="1" applyFill="1" applyBorder="1" applyAlignment="1">
      <alignment horizontal="left" vertical="top"/>
    </xf>
    <xf numFmtId="166" fontId="18" fillId="0" borderId="1" xfId="3" applyNumberFormat="1" applyFont="1" applyFill="1" applyBorder="1" applyAlignment="1">
      <alignment horizontal="center" vertical="center" wrapText="1"/>
    </xf>
    <xf numFmtId="166" fontId="15" fillId="2" borderId="1" xfId="8" applyNumberFormat="1" applyFont="1" applyFill="1" applyBorder="1" applyAlignment="1">
      <alignment horizontal="center" vertical="center"/>
    </xf>
    <xf numFmtId="166" fontId="18" fillId="0" borderId="5" xfId="3" applyNumberFormat="1" applyFont="1" applyFill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 wrapText="1"/>
    </xf>
    <xf numFmtId="0" fontId="10" fillId="2" borderId="13" xfId="8" applyFont="1" applyFill="1" applyBorder="1" applyAlignment="1">
      <alignment horizontal="center" vertical="center" wrapText="1"/>
    </xf>
    <xf numFmtId="0" fontId="10" fillId="2" borderId="14" xfId="8" applyFont="1" applyFill="1" applyBorder="1" applyAlignment="1">
      <alignment horizontal="center" vertical="center" wrapText="1"/>
    </xf>
    <xf numFmtId="0" fontId="10" fillId="2" borderId="12" xfId="8" applyFont="1" applyFill="1" applyBorder="1" applyAlignment="1">
      <alignment horizontal="center" vertical="center" wrapText="1"/>
    </xf>
    <xf numFmtId="165" fontId="10" fillId="2" borderId="12" xfId="3" applyNumberFormat="1" applyFont="1" applyFill="1" applyBorder="1" applyAlignment="1">
      <alignment horizontal="center" vertical="center" wrapText="1"/>
    </xf>
    <xf numFmtId="165" fontId="19" fillId="2" borderId="19" xfId="3" applyNumberFormat="1" applyFont="1" applyFill="1" applyBorder="1" applyAlignment="1">
      <alignment horizontal="center" vertical="center" wrapText="1"/>
    </xf>
    <xf numFmtId="0" fontId="15" fillId="0" borderId="15" xfId="8" applyFont="1" applyFill="1" applyBorder="1" applyAlignment="1">
      <alignment horizontal="left" vertical="top"/>
    </xf>
    <xf numFmtId="0" fontId="15" fillId="0" borderId="16" xfId="8" applyFont="1" applyFill="1" applyBorder="1" applyAlignment="1">
      <alignment vertical="top"/>
    </xf>
    <xf numFmtId="0" fontId="15" fillId="0" borderId="16" xfId="8" applyFont="1" applyFill="1" applyBorder="1" applyAlignment="1">
      <alignment horizontal="center" vertical="center"/>
    </xf>
    <xf numFmtId="9" fontId="17" fillId="0" borderId="17" xfId="8" applyNumberFormat="1" applyFont="1" applyFill="1" applyBorder="1" applyAlignment="1">
      <alignment horizontal="center" vertical="center" wrapText="1"/>
    </xf>
    <xf numFmtId="0" fontId="15" fillId="2" borderId="2" xfId="8" applyFont="1" applyFill="1" applyBorder="1" applyAlignment="1">
      <alignment horizontal="left" vertical="top"/>
    </xf>
    <xf numFmtId="9" fontId="17" fillId="2" borderId="3" xfId="8" applyNumberFormat="1" applyFont="1" applyFill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 wrapText="1"/>
    </xf>
  </cellXfs>
  <cellStyles count="16">
    <cellStyle name="=C:\WINNT\SYSTEM32\COMMAND.COM" xfId="1" xr:uid="{00000000-0005-0000-0000-000000000000}"/>
    <cellStyle name="Normal" xfId="14" xr:uid="{00000000-0005-0000-0000-000001000000}"/>
    <cellStyle name="Normale 2" xfId="2" xr:uid="{00000000-0005-0000-0000-000002000000}"/>
    <cellStyle name="Normalny_Arkusz1" xfId="13" xr:uid="{00000000-0005-0000-0000-000003000000}"/>
    <cellStyle name="Денежный" xfId="3" builtinId="4"/>
    <cellStyle name="Обычный" xfId="0" builtinId="0"/>
    <cellStyle name="Обычный 2" xfId="4" xr:uid="{00000000-0005-0000-0000-000006000000}"/>
    <cellStyle name="Обычный 2 2" xfId="5" xr:uid="{00000000-0005-0000-0000-000007000000}"/>
    <cellStyle name="Обычный 2 3" xfId="6" xr:uid="{00000000-0005-0000-0000-000008000000}"/>
    <cellStyle name="Обычный 3" xfId="7" xr:uid="{00000000-0005-0000-0000-000009000000}"/>
    <cellStyle name="Обычный 4" xfId="8" xr:uid="{00000000-0005-0000-0000-00000A000000}"/>
    <cellStyle name="Обычный 5" xfId="9" xr:uid="{00000000-0005-0000-0000-00000B000000}"/>
    <cellStyle name="Обычный 6" xfId="10" xr:uid="{00000000-0005-0000-0000-00000C000000}"/>
    <cellStyle name="Обычный 7" xfId="15" xr:uid="{00000000-0005-0000-0000-00000D000000}"/>
    <cellStyle name="Процентный 2" xfId="11" xr:uid="{00000000-0005-0000-0000-00000E000000}"/>
    <cellStyle name="Финансовый 2" xfId="12" xr:uid="{00000000-0005-0000-0000-00000F000000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jp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g"/><Relationship Id="rId40" Type="http://schemas.openxmlformats.org/officeDocument/2006/relationships/image" Target="../media/image40.jpeg"/><Relationship Id="rId45" Type="http://schemas.openxmlformats.org/officeDocument/2006/relationships/image" Target="../media/image45.jp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61" Type="http://schemas.openxmlformats.org/officeDocument/2006/relationships/image" Target="../media/image61.jp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Relationship Id="rId20" Type="http://schemas.openxmlformats.org/officeDocument/2006/relationships/image" Target="../media/image20.jpeg"/><Relationship Id="rId41" Type="http://schemas.openxmlformats.org/officeDocument/2006/relationships/image" Target="../media/image41.jpg"/><Relationship Id="rId54" Type="http://schemas.openxmlformats.org/officeDocument/2006/relationships/image" Target="../media/image54.png"/><Relationship Id="rId62" Type="http://schemas.openxmlformats.org/officeDocument/2006/relationships/image" Target="../media/image62.jp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108039</xdr:colOff>
      <xdr:row>1</xdr:row>
      <xdr:rowOff>71301</xdr:rowOff>
    </xdr:from>
    <xdr:to>
      <xdr:col>2</xdr:col>
      <xdr:colOff>397873</xdr:colOff>
      <xdr:row>1</xdr:row>
      <xdr:rowOff>625915</xdr:rowOff>
    </xdr:to>
    <xdr:pic>
      <xdr:nvPicPr>
        <xdr:cNvPr id="40232" name="Picture 1">
          <a:extLst>
            <a:ext uri="{FF2B5EF4-FFF2-40B4-BE49-F238E27FC236}">
              <a16:creationId xmlns:a16="http://schemas.microsoft.com/office/drawing/2014/main" id="{00000000-0008-0000-0000-0000289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99" y="261801"/>
          <a:ext cx="1288054" cy="554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2228850</xdr:colOff>
      <xdr:row>2</xdr:row>
      <xdr:rowOff>0</xdr:rowOff>
    </xdr:from>
    <xdr:to>
      <xdr:col>4</xdr:col>
      <xdr:colOff>3009900</xdr:colOff>
      <xdr:row>2</xdr:row>
      <xdr:rowOff>0</xdr:rowOff>
    </xdr:to>
    <xdr:pic>
      <xdr:nvPicPr>
        <xdr:cNvPr id="40233" name="Picture 1">
          <a:extLst>
            <a:ext uri="{FF2B5EF4-FFF2-40B4-BE49-F238E27FC236}">
              <a16:creationId xmlns:a16="http://schemas.microsoft.com/office/drawing/2014/main" id="{00000000-0008-0000-0000-0000299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13620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3414648</xdr:colOff>
      <xdr:row>1</xdr:row>
      <xdr:rowOff>614671</xdr:rowOff>
    </xdr:from>
    <xdr:to>
      <xdr:col>6</xdr:col>
      <xdr:colOff>671145</xdr:colOff>
      <xdr:row>1</xdr:row>
      <xdr:rowOff>1201802</xdr:rowOff>
    </xdr:to>
    <xdr:pic>
      <xdr:nvPicPr>
        <xdr:cNvPr id="40246" name="Рисунок 2">
          <a:extLst>
            <a:ext uri="{FF2B5EF4-FFF2-40B4-BE49-F238E27FC236}">
              <a16:creationId xmlns:a16="http://schemas.microsoft.com/office/drawing/2014/main" id="{00000000-0008-0000-0000-000036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7448" y="2682957"/>
          <a:ext cx="1425724" cy="5871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88447</xdr:colOff>
      <xdr:row>1</xdr:row>
      <xdr:rowOff>592006</xdr:rowOff>
    </xdr:from>
    <xdr:to>
      <xdr:col>3</xdr:col>
      <xdr:colOff>1537608</xdr:colOff>
      <xdr:row>1</xdr:row>
      <xdr:rowOff>1100951</xdr:rowOff>
    </xdr:to>
    <xdr:pic>
      <xdr:nvPicPr>
        <xdr:cNvPr id="40260" name="Рисунок 6">
          <a:extLst>
            <a:ext uri="{FF2B5EF4-FFF2-40B4-BE49-F238E27FC236}">
              <a16:creationId xmlns:a16="http://schemas.microsoft.com/office/drawing/2014/main" id="{00000000-0008-0000-0000-000044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554" y="592006"/>
          <a:ext cx="1449161" cy="50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591857</xdr:colOff>
      <xdr:row>0</xdr:row>
      <xdr:rowOff>2047473</xdr:rowOff>
    </xdr:from>
    <xdr:to>
      <xdr:col>7</xdr:col>
      <xdr:colOff>868205</xdr:colOff>
      <xdr:row>1</xdr:row>
      <xdr:rowOff>722102</xdr:rowOff>
    </xdr:to>
    <xdr:pic>
      <xdr:nvPicPr>
        <xdr:cNvPr id="40261" name="Рисунок 7">
          <a:extLst>
            <a:ext uri="{FF2B5EF4-FFF2-40B4-BE49-F238E27FC236}">
              <a16:creationId xmlns:a16="http://schemas.microsoft.com/office/drawing/2014/main" id="{00000000-0008-0000-0000-000045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3886" y="2047473"/>
          <a:ext cx="1455965" cy="742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22412</xdr:colOff>
      <xdr:row>10</xdr:row>
      <xdr:rowOff>44825</xdr:rowOff>
    </xdr:from>
    <xdr:to>
      <xdr:col>3</xdr:col>
      <xdr:colOff>2028265</xdr:colOff>
      <xdr:row>10</xdr:row>
      <xdr:rowOff>1759325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324" y="2476501"/>
          <a:ext cx="2005853" cy="1714500"/>
        </a:xfrm>
        <a:prstGeom prst="rect">
          <a:avLst/>
        </a:prstGeom>
      </xdr:spPr>
    </xdr:pic>
    <xdr:clientData/>
  </xdr:twoCellAnchor>
  <xdr:twoCellAnchor editAs="oneCell">
    <xdr:from>
      <xdr:col>3</xdr:col>
      <xdr:colOff>54748</xdr:colOff>
      <xdr:row>7</xdr:row>
      <xdr:rowOff>56030</xdr:rowOff>
    </xdr:from>
    <xdr:to>
      <xdr:col>3</xdr:col>
      <xdr:colOff>2051076</xdr:colOff>
      <xdr:row>7</xdr:row>
      <xdr:rowOff>1770530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9491" y="6184687"/>
          <a:ext cx="2005853" cy="171450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12</xdr:row>
      <xdr:rowOff>89647</xdr:rowOff>
    </xdr:from>
    <xdr:to>
      <xdr:col>3</xdr:col>
      <xdr:colOff>2028265</xdr:colOff>
      <xdr:row>12</xdr:row>
      <xdr:rowOff>1804147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324" y="6140823"/>
          <a:ext cx="2005853" cy="1714500"/>
        </a:xfrm>
        <a:prstGeom prst="rect">
          <a:avLst/>
        </a:prstGeom>
      </xdr:spPr>
    </xdr:pic>
    <xdr:clientData/>
  </xdr:twoCellAnchor>
  <xdr:twoCellAnchor editAs="oneCell">
    <xdr:from>
      <xdr:col>3</xdr:col>
      <xdr:colOff>373665</xdr:colOff>
      <xdr:row>14</xdr:row>
      <xdr:rowOff>119307</xdr:rowOff>
    </xdr:from>
    <xdr:to>
      <xdr:col>3</xdr:col>
      <xdr:colOff>1550282</xdr:colOff>
      <xdr:row>14</xdr:row>
      <xdr:rowOff>1665079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7992" y="19515671"/>
          <a:ext cx="1176617" cy="1545772"/>
        </a:xfrm>
        <a:prstGeom prst="rect">
          <a:avLst/>
        </a:prstGeom>
      </xdr:spPr>
    </xdr:pic>
    <xdr:clientData/>
  </xdr:twoCellAnchor>
  <xdr:twoCellAnchor editAs="oneCell">
    <xdr:from>
      <xdr:col>3</xdr:col>
      <xdr:colOff>67236</xdr:colOff>
      <xdr:row>16</xdr:row>
      <xdr:rowOff>275665</xdr:rowOff>
    </xdr:from>
    <xdr:to>
      <xdr:col>3</xdr:col>
      <xdr:colOff>2028264</xdr:colOff>
      <xdr:row>16</xdr:row>
      <xdr:rowOff>1799664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1563" y="23149520"/>
          <a:ext cx="1961028" cy="1523999"/>
        </a:xfrm>
        <a:prstGeom prst="rect">
          <a:avLst/>
        </a:prstGeom>
      </xdr:spPr>
    </xdr:pic>
    <xdr:clientData/>
  </xdr:twoCellAnchor>
  <xdr:twoCellAnchor editAs="oneCell">
    <xdr:from>
      <xdr:col>3</xdr:col>
      <xdr:colOff>321769</xdr:colOff>
      <xdr:row>9</xdr:row>
      <xdr:rowOff>350583</xdr:rowOff>
    </xdr:from>
    <xdr:to>
      <xdr:col>3</xdr:col>
      <xdr:colOff>1935416</xdr:colOff>
      <xdr:row>9</xdr:row>
      <xdr:rowOff>1728906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512" y="8776126"/>
          <a:ext cx="1613647" cy="1378323"/>
        </a:xfrm>
        <a:prstGeom prst="rect">
          <a:avLst/>
        </a:prstGeom>
      </xdr:spPr>
    </xdr:pic>
    <xdr:clientData/>
  </xdr:twoCellAnchor>
  <xdr:twoCellAnchor editAs="oneCell">
    <xdr:from>
      <xdr:col>3</xdr:col>
      <xdr:colOff>253894</xdr:colOff>
      <xdr:row>6</xdr:row>
      <xdr:rowOff>68516</xdr:rowOff>
    </xdr:from>
    <xdr:to>
      <xdr:col>3</xdr:col>
      <xdr:colOff>1945982</xdr:colOff>
      <xdr:row>6</xdr:row>
      <xdr:rowOff>1446839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8637" y="5130373"/>
          <a:ext cx="1692088" cy="1378323"/>
        </a:xfrm>
        <a:prstGeom prst="rect">
          <a:avLst/>
        </a:prstGeom>
      </xdr:spPr>
    </xdr:pic>
    <xdr:clientData/>
  </xdr:twoCellAnchor>
  <xdr:twoCellAnchor editAs="oneCell">
    <xdr:from>
      <xdr:col>3</xdr:col>
      <xdr:colOff>164217</xdr:colOff>
      <xdr:row>25</xdr:row>
      <xdr:rowOff>148937</xdr:rowOff>
    </xdr:from>
    <xdr:to>
      <xdr:col>3</xdr:col>
      <xdr:colOff>2024394</xdr:colOff>
      <xdr:row>25</xdr:row>
      <xdr:rowOff>1639320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544" y="40091592"/>
          <a:ext cx="1860177" cy="1490383"/>
        </a:xfrm>
        <a:prstGeom prst="rect">
          <a:avLst/>
        </a:prstGeom>
      </xdr:spPr>
    </xdr:pic>
    <xdr:clientData/>
  </xdr:twoCellAnchor>
  <xdr:twoCellAnchor editAs="oneCell">
    <xdr:from>
      <xdr:col>3</xdr:col>
      <xdr:colOff>147713</xdr:colOff>
      <xdr:row>26</xdr:row>
      <xdr:rowOff>238787</xdr:rowOff>
    </xdr:from>
    <xdr:to>
      <xdr:col>3</xdr:col>
      <xdr:colOff>2007890</xdr:colOff>
      <xdr:row>26</xdr:row>
      <xdr:rowOff>1729170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2040" y="42051805"/>
          <a:ext cx="1860177" cy="1490383"/>
        </a:xfrm>
        <a:prstGeom prst="rect">
          <a:avLst/>
        </a:prstGeom>
      </xdr:spPr>
    </xdr:pic>
    <xdr:clientData/>
  </xdr:twoCellAnchor>
  <xdr:twoCellAnchor editAs="oneCell">
    <xdr:from>
      <xdr:col>3</xdr:col>
      <xdr:colOff>201095</xdr:colOff>
      <xdr:row>27</xdr:row>
      <xdr:rowOff>199873</xdr:rowOff>
    </xdr:from>
    <xdr:to>
      <xdr:col>3</xdr:col>
      <xdr:colOff>2051747</xdr:colOff>
      <xdr:row>27</xdr:row>
      <xdr:rowOff>1690256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5422" y="43966382"/>
          <a:ext cx="1860177" cy="1490383"/>
        </a:xfrm>
        <a:prstGeom prst="rect">
          <a:avLst/>
        </a:prstGeom>
      </xdr:spPr>
    </xdr:pic>
    <xdr:clientData/>
  </xdr:twoCellAnchor>
  <xdr:twoCellAnchor editAs="oneCell">
    <xdr:from>
      <xdr:col>3</xdr:col>
      <xdr:colOff>131211</xdr:colOff>
      <xdr:row>21</xdr:row>
      <xdr:rowOff>219636</xdr:rowOff>
    </xdr:from>
    <xdr:to>
      <xdr:col>3</xdr:col>
      <xdr:colOff>2025004</xdr:colOff>
      <xdr:row>21</xdr:row>
      <xdr:rowOff>1676400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5538" y="32556145"/>
          <a:ext cx="1893793" cy="1456764"/>
        </a:xfrm>
        <a:prstGeom prst="rect">
          <a:avLst/>
        </a:prstGeom>
      </xdr:spPr>
    </xdr:pic>
    <xdr:clientData/>
  </xdr:twoCellAnchor>
  <xdr:twoCellAnchor editAs="oneCell">
    <xdr:from>
      <xdr:col>3</xdr:col>
      <xdr:colOff>106150</xdr:colOff>
      <xdr:row>22</xdr:row>
      <xdr:rowOff>205781</xdr:rowOff>
    </xdr:from>
    <xdr:to>
      <xdr:col>3</xdr:col>
      <xdr:colOff>1999943</xdr:colOff>
      <xdr:row>22</xdr:row>
      <xdr:rowOff>1662545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0477" y="34495781"/>
          <a:ext cx="1893793" cy="1456764"/>
        </a:xfrm>
        <a:prstGeom prst="rect">
          <a:avLst/>
        </a:prstGeom>
      </xdr:spPr>
    </xdr:pic>
    <xdr:clientData/>
  </xdr:twoCellAnchor>
  <xdr:twoCellAnchor editAs="oneCell">
    <xdr:from>
      <xdr:col>3</xdr:col>
      <xdr:colOff>158919</xdr:colOff>
      <xdr:row>23</xdr:row>
      <xdr:rowOff>238786</xdr:rowOff>
    </xdr:from>
    <xdr:to>
      <xdr:col>3</xdr:col>
      <xdr:colOff>2043187</xdr:colOff>
      <xdr:row>23</xdr:row>
      <xdr:rowOff>1695550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246" y="36426859"/>
          <a:ext cx="1893793" cy="1456764"/>
        </a:xfrm>
        <a:prstGeom prst="rect">
          <a:avLst/>
        </a:prstGeom>
      </xdr:spPr>
    </xdr:pic>
    <xdr:clientData/>
  </xdr:twoCellAnchor>
  <xdr:twoCellAnchor editAs="oneCell">
    <xdr:from>
      <xdr:col>3</xdr:col>
      <xdr:colOff>270367</xdr:colOff>
      <xdr:row>24</xdr:row>
      <xdr:rowOff>355532</xdr:rowOff>
    </xdr:from>
    <xdr:to>
      <xdr:col>3</xdr:col>
      <xdr:colOff>2018484</xdr:colOff>
      <xdr:row>24</xdr:row>
      <xdr:rowOff>1610592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4694" y="38400114"/>
          <a:ext cx="1748117" cy="1255060"/>
        </a:xfrm>
        <a:prstGeom prst="rect">
          <a:avLst/>
        </a:prstGeom>
      </xdr:spPr>
    </xdr:pic>
    <xdr:clientData/>
  </xdr:twoCellAnchor>
  <xdr:twoCellAnchor editAs="oneCell">
    <xdr:from>
      <xdr:col>3</xdr:col>
      <xdr:colOff>56030</xdr:colOff>
      <xdr:row>11</xdr:row>
      <xdr:rowOff>240765</xdr:rowOff>
    </xdr:from>
    <xdr:to>
      <xdr:col>3</xdr:col>
      <xdr:colOff>2017059</xdr:colOff>
      <xdr:row>11</xdr:row>
      <xdr:rowOff>1657312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0773" y="15872651"/>
          <a:ext cx="1961029" cy="1416547"/>
        </a:xfrm>
        <a:prstGeom prst="rect">
          <a:avLst/>
        </a:prstGeom>
      </xdr:spPr>
    </xdr:pic>
    <xdr:clientData/>
  </xdr:twoCellAnchor>
  <xdr:twoCellAnchor editAs="oneCell">
    <xdr:from>
      <xdr:col>3</xdr:col>
      <xdr:colOff>177373</xdr:colOff>
      <xdr:row>13</xdr:row>
      <xdr:rowOff>208749</xdr:rowOff>
    </xdr:from>
    <xdr:to>
      <xdr:col>3</xdr:col>
      <xdr:colOff>1959108</xdr:colOff>
      <xdr:row>13</xdr:row>
      <xdr:rowOff>1643103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2116" y="17702092"/>
          <a:ext cx="1781735" cy="1434354"/>
        </a:xfrm>
        <a:prstGeom prst="rect">
          <a:avLst/>
        </a:prstGeom>
      </xdr:spPr>
    </xdr:pic>
    <xdr:clientData/>
  </xdr:twoCellAnchor>
  <xdr:twoCellAnchor editAs="oneCell">
    <xdr:from>
      <xdr:col>3</xdr:col>
      <xdr:colOff>100242</xdr:colOff>
      <xdr:row>19</xdr:row>
      <xdr:rowOff>238788</xdr:rowOff>
    </xdr:from>
    <xdr:to>
      <xdr:col>3</xdr:col>
      <xdr:colOff>2027653</xdr:colOff>
      <xdr:row>19</xdr:row>
      <xdr:rowOff>1706759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4569" y="28973115"/>
          <a:ext cx="1927411" cy="1467971"/>
        </a:xfrm>
        <a:prstGeom prst="rect">
          <a:avLst/>
        </a:prstGeom>
      </xdr:spPr>
    </xdr:pic>
    <xdr:clientData/>
  </xdr:twoCellAnchor>
  <xdr:twoCellAnchor editAs="oneCell">
    <xdr:from>
      <xdr:col>3</xdr:col>
      <xdr:colOff>111447</xdr:colOff>
      <xdr:row>20</xdr:row>
      <xdr:rowOff>123264</xdr:rowOff>
    </xdr:from>
    <xdr:to>
      <xdr:col>3</xdr:col>
      <xdr:colOff>2005240</xdr:colOff>
      <xdr:row>20</xdr:row>
      <xdr:rowOff>1580028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5774" y="30755664"/>
          <a:ext cx="1893793" cy="1456764"/>
        </a:xfrm>
        <a:prstGeom prst="rect">
          <a:avLst/>
        </a:prstGeom>
      </xdr:spPr>
    </xdr:pic>
    <xdr:clientData/>
  </xdr:twoCellAnchor>
  <xdr:twoCellAnchor editAs="oneCell">
    <xdr:from>
      <xdr:col>3</xdr:col>
      <xdr:colOff>218211</xdr:colOff>
      <xdr:row>15</xdr:row>
      <xdr:rowOff>175423</xdr:rowOff>
    </xdr:from>
    <xdr:to>
      <xdr:col>3</xdr:col>
      <xdr:colOff>1899093</xdr:colOff>
      <xdr:row>15</xdr:row>
      <xdr:rowOff>1564952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2538" y="21345168"/>
          <a:ext cx="1680882" cy="1389529"/>
        </a:xfrm>
        <a:prstGeom prst="rect">
          <a:avLst/>
        </a:prstGeom>
      </xdr:spPr>
    </xdr:pic>
    <xdr:clientData/>
  </xdr:twoCellAnchor>
  <xdr:twoCellAnchor editAs="oneCell">
    <xdr:from>
      <xdr:col>3</xdr:col>
      <xdr:colOff>94944</xdr:colOff>
      <xdr:row>18</xdr:row>
      <xdr:rowOff>169515</xdr:rowOff>
    </xdr:from>
    <xdr:to>
      <xdr:col>3</xdr:col>
      <xdr:colOff>2046449</xdr:colOff>
      <xdr:row>18</xdr:row>
      <xdr:rowOff>1458192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271" y="27172024"/>
          <a:ext cx="1961030" cy="1288677"/>
        </a:xfrm>
        <a:prstGeom prst="rect">
          <a:avLst/>
        </a:prstGeom>
      </xdr:spPr>
    </xdr:pic>
    <xdr:clientData/>
  </xdr:twoCellAnchor>
  <xdr:twoCellAnchor editAs="oneCell">
    <xdr:from>
      <xdr:col>3</xdr:col>
      <xdr:colOff>97015</xdr:colOff>
      <xdr:row>30</xdr:row>
      <xdr:rowOff>999626</xdr:rowOff>
    </xdr:from>
    <xdr:to>
      <xdr:col>3</xdr:col>
      <xdr:colOff>2047735</xdr:colOff>
      <xdr:row>31</xdr:row>
      <xdr:rowOff>433569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474" y="42465996"/>
          <a:ext cx="1950720" cy="1595532"/>
        </a:xfrm>
        <a:prstGeom prst="rect">
          <a:avLst/>
        </a:prstGeom>
      </xdr:spPr>
    </xdr:pic>
    <xdr:clientData/>
  </xdr:twoCellAnchor>
  <xdr:twoCellAnchor editAs="oneCell">
    <xdr:from>
      <xdr:col>3</xdr:col>
      <xdr:colOff>134470</xdr:colOff>
      <xdr:row>36</xdr:row>
      <xdr:rowOff>56031</xdr:rowOff>
    </xdr:from>
    <xdr:to>
      <xdr:col>3</xdr:col>
      <xdr:colOff>1837764</xdr:colOff>
      <xdr:row>36</xdr:row>
      <xdr:rowOff>1591235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382" y="42010855"/>
          <a:ext cx="1703294" cy="1535204"/>
        </a:xfrm>
        <a:prstGeom prst="rect">
          <a:avLst/>
        </a:prstGeom>
      </xdr:spPr>
    </xdr:pic>
    <xdr:clientData/>
  </xdr:twoCellAnchor>
  <xdr:twoCellAnchor editAs="oneCell">
    <xdr:from>
      <xdr:col>3</xdr:col>
      <xdr:colOff>44824</xdr:colOff>
      <xdr:row>39</xdr:row>
      <xdr:rowOff>44822</xdr:rowOff>
    </xdr:from>
    <xdr:to>
      <xdr:col>3</xdr:col>
      <xdr:colOff>2005853</xdr:colOff>
      <xdr:row>39</xdr:row>
      <xdr:rowOff>1378323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736" y="43882234"/>
          <a:ext cx="1961029" cy="1333501"/>
        </a:xfrm>
        <a:prstGeom prst="rect">
          <a:avLst/>
        </a:prstGeom>
      </xdr:spPr>
    </xdr:pic>
    <xdr:clientData/>
  </xdr:twoCellAnchor>
  <xdr:twoCellAnchor editAs="oneCell">
    <xdr:from>
      <xdr:col>3</xdr:col>
      <xdr:colOff>287481</xdr:colOff>
      <xdr:row>38</xdr:row>
      <xdr:rowOff>73146</xdr:rowOff>
    </xdr:from>
    <xdr:to>
      <xdr:col>3</xdr:col>
      <xdr:colOff>1856304</xdr:colOff>
      <xdr:row>38</xdr:row>
      <xdr:rowOff>1541116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1808" y="57403255"/>
          <a:ext cx="1568823" cy="1467970"/>
        </a:xfrm>
        <a:prstGeom prst="rect">
          <a:avLst/>
        </a:prstGeom>
      </xdr:spPr>
    </xdr:pic>
    <xdr:clientData/>
  </xdr:twoCellAnchor>
  <xdr:twoCellAnchor editAs="oneCell">
    <xdr:from>
      <xdr:col>3</xdr:col>
      <xdr:colOff>22411</xdr:colOff>
      <xdr:row>41</xdr:row>
      <xdr:rowOff>56030</xdr:rowOff>
    </xdr:from>
    <xdr:to>
      <xdr:col>3</xdr:col>
      <xdr:colOff>1994646</xdr:colOff>
      <xdr:row>41</xdr:row>
      <xdr:rowOff>1680883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323" y="46896618"/>
          <a:ext cx="1972235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81091</xdr:colOff>
      <xdr:row>40</xdr:row>
      <xdr:rowOff>58678</xdr:rowOff>
    </xdr:from>
    <xdr:to>
      <xdr:col>3</xdr:col>
      <xdr:colOff>2042121</xdr:colOff>
      <xdr:row>40</xdr:row>
      <xdr:rowOff>1526648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5418" y="60755442"/>
          <a:ext cx="1961030" cy="1467970"/>
        </a:xfrm>
        <a:prstGeom prst="rect">
          <a:avLst/>
        </a:prstGeom>
      </xdr:spPr>
    </xdr:pic>
    <xdr:clientData/>
  </xdr:twoCellAnchor>
  <xdr:twoCellAnchor editAs="oneCell">
    <xdr:from>
      <xdr:col>3</xdr:col>
      <xdr:colOff>385726</xdr:colOff>
      <xdr:row>45</xdr:row>
      <xdr:rowOff>574293</xdr:rowOff>
    </xdr:from>
    <xdr:to>
      <xdr:col>3</xdr:col>
      <xdr:colOff>1741639</xdr:colOff>
      <xdr:row>45</xdr:row>
      <xdr:rowOff>1418221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3126" y="69325743"/>
          <a:ext cx="1355913" cy="843928"/>
        </a:xfrm>
        <a:prstGeom prst="rect">
          <a:avLst/>
        </a:prstGeom>
      </xdr:spPr>
    </xdr:pic>
    <xdr:clientData/>
  </xdr:twoCellAnchor>
  <xdr:twoCellAnchor editAs="oneCell">
    <xdr:from>
      <xdr:col>3</xdr:col>
      <xdr:colOff>228192</xdr:colOff>
      <xdr:row>54</xdr:row>
      <xdr:rowOff>143640</xdr:rowOff>
    </xdr:from>
    <xdr:to>
      <xdr:col>3</xdr:col>
      <xdr:colOff>1886662</xdr:colOff>
      <xdr:row>55</xdr:row>
      <xdr:rowOff>331082</xdr:rowOff>
    </xdr:to>
    <xdr:pic>
      <xdr:nvPicPr>
        <xdr:cNvPr id="40224" name="Рисунок 40223">
          <a:extLst>
            <a:ext uri="{FF2B5EF4-FFF2-40B4-BE49-F238E27FC236}">
              <a16:creationId xmlns:a16="http://schemas.microsoft.com/office/drawing/2014/main" id="{00000000-0008-0000-0000-000020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010" y="47058595"/>
          <a:ext cx="1658470" cy="724308"/>
        </a:xfrm>
        <a:prstGeom prst="rect">
          <a:avLst/>
        </a:prstGeom>
      </xdr:spPr>
    </xdr:pic>
    <xdr:clientData/>
  </xdr:twoCellAnchor>
  <xdr:twoCellAnchor editAs="oneCell">
    <xdr:from>
      <xdr:col>3</xdr:col>
      <xdr:colOff>121226</xdr:colOff>
      <xdr:row>59</xdr:row>
      <xdr:rowOff>397298</xdr:rowOff>
    </xdr:from>
    <xdr:to>
      <xdr:col>3</xdr:col>
      <xdr:colOff>1914168</xdr:colOff>
      <xdr:row>62</xdr:row>
      <xdr:rowOff>275053</xdr:rowOff>
    </xdr:to>
    <xdr:pic>
      <xdr:nvPicPr>
        <xdr:cNvPr id="40225" name="Рисунок 40224">
          <a:extLst>
            <a:ext uri="{FF2B5EF4-FFF2-40B4-BE49-F238E27FC236}">
              <a16:creationId xmlns:a16="http://schemas.microsoft.com/office/drawing/2014/main" id="{00000000-0008-0000-0000-000021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044" y="49996571"/>
          <a:ext cx="1792942" cy="1488345"/>
        </a:xfrm>
        <a:prstGeom prst="rect">
          <a:avLst/>
        </a:prstGeom>
      </xdr:spPr>
    </xdr:pic>
    <xdr:clientData/>
  </xdr:twoCellAnchor>
  <xdr:twoCellAnchor editAs="oneCell">
    <xdr:from>
      <xdr:col>3</xdr:col>
      <xdr:colOff>96778</xdr:colOff>
      <xdr:row>56</xdr:row>
      <xdr:rowOff>230229</xdr:rowOff>
    </xdr:from>
    <xdr:to>
      <xdr:col>4</xdr:col>
      <xdr:colOff>3055</xdr:colOff>
      <xdr:row>58</xdr:row>
      <xdr:rowOff>262826</xdr:rowOff>
    </xdr:to>
    <xdr:pic>
      <xdr:nvPicPr>
        <xdr:cNvPr id="40226" name="Рисунок 40225">
          <a:extLst>
            <a:ext uri="{FF2B5EF4-FFF2-40B4-BE49-F238E27FC236}">
              <a16:creationId xmlns:a16="http://schemas.microsoft.com/office/drawing/2014/main" id="{00000000-0008-0000-0000-000022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596" y="48218911"/>
          <a:ext cx="1949823" cy="1106325"/>
        </a:xfrm>
        <a:prstGeom prst="rect">
          <a:avLst/>
        </a:prstGeom>
      </xdr:spPr>
    </xdr:pic>
    <xdr:clientData/>
  </xdr:twoCellAnchor>
  <xdr:twoCellAnchor editAs="oneCell">
    <xdr:from>
      <xdr:col>3</xdr:col>
      <xdr:colOff>9169</xdr:colOff>
      <xdr:row>63</xdr:row>
      <xdr:rowOff>315802</xdr:rowOff>
    </xdr:from>
    <xdr:to>
      <xdr:col>3</xdr:col>
      <xdr:colOff>1970198</xdr:colOff>
      <xdr:row>67</xdr:row>
      <xdr:rowOff>31986</xdr:rowOff>
    </xdr:to>
    <xdr:pic>
      <xdr:nvPicPr>
        <xdr:cNvPr id="40227" name="Рисунок 40226">
          <a:extLst>
            <a:ext uri="{FF2B5EF4-FFF2-40B4-BE49-F238E27FC236}">
              <a16:creationId xmlns:a16="http://schemas.microsoft.com/office/drawing/2014/main" id="{00000000-0008-0000-0000-000023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987" y="52062529"/>
          <a:ext cx="1961029" cy="1863639"/>
        </a:xfrm>
        <a:prstGeom prst="rect">
          <a:avLst/>
        </a:prstGeom>
      </xdr:spPr>
    </xdr:pic>
    <xdr:clientData/>
  </xdr:twoCellAnchor>
  <xdr:twoCellAnchor editAs="oneCell">
    <xdr:from>
      <xdr:col>3</xdr:col>
      <xdr:colOff>114795</xdr:colOff>
      <xdr:row>68</xdr:row>
      <xdr:rowOff>498421</xdr:rowOff>
    </xdr:from>
    <xdr:to>
      <xdr:col>3</xdr:col>
      <xdr:colOff>1950523</xdr:colOff>
      <xdr:row>72</xdr:row>
      <xdr:rowOff>24199</xdr:rowOff>
    </xdr:to>
    <xdr:pic>
      <xdr:nvPicPr>
        <xdr:cNvPr id="40228" name="Рисунок 40227">
          <a:extLst>
            <a:ext uri="{FF2B5EF4-FFF2-40B4-BE49-F238E27FC236}">
              <a16:creationId xmlns:a16="http://schemas.microsoft.com/office/drawing/2014/main" id="{00000000-0008-0000-0000-000024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52" y="55307992"/>
          <a:ext cx="1835728" cy="1659379"/>
        </a:xfrm>
        <a:prstGeom prst="rect">
          <a:avLst/>
        </a:prstGeom>
      </xdr:spPr>
    </xdr:pic>
    <xdr:clientData/>
  </xdr:twoCellAnchor>
  <xdr:twoCellAnchor editAs="oneCell">
    <xdr:from>
      <xdr:col>3</xdr:col>
      <xdr:colOff>33617</xdr:colOff>
      <xdr:row>74</xdr:row>
      <xdr:rowOff>44825</xdr:rowOff>
    </xdr:from>
    <xdr:to>
      <xdr:col>3</xdr:col>
      <xdr:colOff>2028264</xdr:colOff>
      <xdr:row>74</xdr:row>
      <xdr:rowOff>1501589</xdr:rowOff>
    </xdr:to>
    <xdr:pic>
      <xdr:nvPicPr>
        <xdr:cNvPr id="40229" name="Рисунок 40228">
          <a:extLst>
            <a:ext uri="{FF2B5EF4-FFF2-40B4-BE49-F238E27FC236}">
              <a16:creationId xmlns:a16="http://schemas.microsoft.com/office/drawing/2014/main" id="{00000000-0008-0000-0000-000025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29" y="58842090"/>
          <a:ext cx="1994647" cy="1456764"/>
        </a:xfrm>
        <a:prstGeom prst="rect">
          <a:avLst/>
        </a:prstGeom>
      </xdr:spPr>
    </xdr:pic>
    <xdr:clientData/>
  </xdr:twoCellAnchor>
  <xdr:twoCellAnchor editAs="oneCell">
    <xdr:from>
      <xdr:col>3</xdr:col>
      <xdr:colOff>168088</xdr:colOff>
      <xdr:row>75</xdr:row>
      <xdr:rowOff>78442</xdr:rowOff>
    </xdr:from>
    <xdr:to>
      <xdr:col>3</xdr:col>
      <xdr:colOff>2011680</xdr:colOff>
      <xdr:row>75</xdr:row>
      <xdr:rowOff>1759324</xdr:rowOff>
    </xdr:to>
    <xdr:pic>
      <xdr:nvPicPr>
        <xdr:cNvPr id="40230" name="Рисунок 40229">
          <a:extLst>
            <a:ext uri="{FF2B5EF4-FFF2-40B4-BE49-F238E27FC236}">
              <a16:creationId xmlns:a16="http://schemas.microsoft.com/office/drawing/2014/main" id="{00000000-0008-0000-0000-000026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60433324"/>
          <a:ext cx="1843592" cy="1680882"/>
        </a:xfrm>
        <a:prstGeom prst="rect">
          <a:avLst/>
        </a:prstGeom>
      </xdr:spPr>
    </xdr:pic>
    <xdr:clientData/>
  </xdr:twoCellAnchor>
  <xdr:twoCellAnchor editAs="oneCell">
    <xdr:from>
      <xdr:col>3</xdr:col>
      <xdr:colOff>480833</xdr:colOff>
      <xdr:row>76</xdr:row>
      <xdr:rowOff>148735</xdr:rowOff>
    </xdr:from>
    <xdr:to>
      <xdr:col>3</xdr:col>
      <xdr:colOff>1410922</xdr:colOff>
      <xdr:row>77</xdr:row>
      <xdr:rowOff>337195</xdr:rowOff>
    </xdr:to>
    <xdr:pic>
      <xdr:nvPicPr>
        <xdr:cNvPr id="40231" name="Рисунок 40230">
          <a:extLst>
            <a:ext uri="{FF2B5EF4-FFF2-40B4-BE49-F238E27FC236}">
              <a16:creationId xmlns:a16="http://schemas.microsoft.com/office/drawing/2014/main" id="{00000000-0008-0000-0000-000027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651" y="60641144"/>
          <a:ext cx="930089" cy="673370"/>
        </a:xfrm>
        <a:prstGeom prst="rect">
          <a:avLst/>
        </a:prstGeom>
      </xdr:spPr>
    </xdr:pic>
    <xdr:clientData/>
  </xdr:twoCellAnchor>
  <xdr:twoCellAnchor editAs="oneCell">
    <xdr:from>
      <xdr:col>3</xdr:col>
      <xdr:colOff>56028</xdr:colOff>
      <xdr:row>90</xdr:row>
      <xdr:rowOff>78440</xdr:rowOff>
    </xdr:from>
    <xdr:to>
      <xdr:col>3</xdr:col>
      <xdr:colOff>2028263</xdr:colOff>
      <xdr:row>90</xdr:row>
      <xdr:rowOff>1725705</xdr:rowOff>
    </xdr:to>
    <xdr:pic>
      <xdr:nvPicPr>
        <xdr:cNvPr id="40234" name="Рисунок 40233">
          <a:extLst>
            <a:ext uri="{FF2B5EF4-FFF2-40B4-BE49-F238E27FC236}">
              <a16:creationId xmlns:a16="http://schemas.microsoft.com/office/drawing/2014/main" id="{00000000-0008-0000-0000-00002A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940" y="63010675"/>
          <a:ext cx="1972235" cy="1647265"/>
        </a:xfrm>
        <a:prstGeom prst="rect">
          <a:avLst/>
        </a:prstGeom>
      </xdr:spPr>
    </xdr:pic>
    <xdr:clientData/>
  </xdr:twoCellAnchor>
  <xdr:twoCellAnchor editAs="oneCell">
    <xdr:from>
      <xdr:col>3</xdr:col>
      <xdr:colOff>78442</xdr:colOff>
      <xdr:row>91</xdr:row>
      <xdr:rowOff>44824</xdr:rowOff>
    </xdr:from>
    <xdr:to>
      <xdr:col>3</xdr:col>
      <xdr:colOff>1926772</xdr:colOff>
      <xdr:row>91</xdr:row>
      <xdr:rowOff>1482415</xdr:rowOff>
    </xdr:to>
    <xdr:pic>
      <xdr:nvPicPr>
        <xdr:cNvPr id="40237" name="Рисунок 40236">
          <a:extLst>
            <a:ext uri="{FF2B5EF4-FFF2-40B4-BE49-F238E27FC236}">
              <a16:creationId xmlns:a16="http://schemas.microsoft.com/office/drawing/2014/main" id="{00000000-0008-0000-0000-00002D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0299" y="66643624"/>
          <a:ext cx="1848330" cy="1437591"/>
        </a:xfrm>
        <a:prstGeom prst="rect">
          <a:avLst/>
        </a:prstGeom>
      </xdr:spPr>
    </xdr:pic>
    <xdr:clientData/>
  </xdr:twoCellAnchor>
  <xdr:twoCellAnchor editAs="oneCell">
    <xdr:from>
      <xdr:col>3</xdr:col>
      <xdr:colOff>89647</xdr:colOff>
      <xdr:row>92</xdr:row>
      <xdr:rowOff>97971</xdr:rowOff>
    </xdr:from>
    <xdr:to>
      <xdr:col>3</xdr:col>
      <xdr:colOff>1981200</xdr:colOff>
      <xdr:row>94</xdr:row>
      <xdr:rowOff>344328</xdr:rowOff>
    </xdr:to>
    <xdr:pic>
      <xdr:nvPicPr>
        <xdr:cNvPr id="40238" name="Рисунок 40237">
          <a:extLst>
            <a:ext uri="{FF2B5EF4-FFF2-40B4-BE49-F238E27FC236}">
              <a16:creationId xmlns:a16="http://schemas.microsoft.com/office/drawing/2014/main" id="{00000000-0008-0000-0000-00002E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504" y="68264314"/>
          <a:ext cx="1891553" cy="1030126"/>
        </a:xfrm>
        <a:prstGeom prst="rect">
          <a:avLst/>
        </a:prstGeom>
      </xdr:spPr>
    </xdr:pic>
    <xdr:clientData/>
  </xdr:twoCellAnchor>
  <xdr:twoCellAnchor editAs="oneCell">
    <xdr:from>
      <xdr:col>3</xdr:col>
      <xdr:colOff>280147</xdr:colOff>
      <xdr:row>95</xdr:row>
      <xdr:rowOff>100853</xdr:rowOff>
    </xdr:from>
    <xdr:to>
      <xdr:col>3</xdr:col>
      <xdr:colOff>1804147</xdr:colOff>
      <xdr:row>95</xdr:row>
      <xdr:rowOff>1378324</xdr:rowOff>
    </xdr:to>
    <xdr:pic>
      <xdr:nvPicPr>
        <xdr:cNvPr id="40239" name="Рисунок 40238">
          <a:extLst>
            <a:ext uri="{FF2B5EF4-FFF2-40B4-BE49-F238E27FC236}">
              <a16:creationId xmlns:a16="http://schemas.microsoft.com/office/drawing/2014/main" id="{00000000-0008-0000-0000-00002F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059" y="70832382"/>
          <a:ext cx="1524000" cy="1277471"/>
        </a:xfrm>
        <a:prstGeom prst="rect">
          <a:avLst/>
        </a:prstGeom>
      </xdr:spPr>
    </xdr:pic>
    <xdr:clientData/>
  </xdr:twoCellAnchor>
  <xdr:twoCellAnchor editAs="oneCell">
    <xdr:from>
      <xdr:col>3</xdr:col>
      <xdr:colOff>134471</xdr:colOff>
      <xdr:row>96</xdr:row>
      <xdr:rowOff>22410</xdr:rowOff>
    </xdr:from>
    <xdr:to>
      <xdr:col>3</xdr:col>
      <xdr:colOff>1905000</xdr:colOff>
      <xdr:row>96</xdr:row>
      <xdr:rowOff>1512793</xdr:rowOff>
    </xdr:to>
    <xdr:pic>
      <xdr:nvPicPr>
        <xdr:cNvPr id="40240" name="Рисунок 40239">
          <a:extLst>
            <a:ext uri="{FF2B5EF4-FFF2-40B4-BE49-F238E27FC236}">
              <a16:creationId xmlns:a16="http://schemas.microsoft.com/office/drawing/2014/main" id="{00000000-0008-0000-0000-000030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383" y="72233116"/>
          <a:ext cx="1770529" cy="1490383"/>
        </a:xfrm>
        <a:prstGeom prst="rect">
          <a:avLst/>
        </a:prstGeom>
      </xdr:spPr>
    </xdr:pic>
    <xdr:clientData/>
  </xdr:twoCellAnchor>
  <xdr:twoCellAnchor editAs="oneCell">
    <xdr:from>
      <xdr:col>3</xdr:col>
      <xdr:colOff>78441</xdr:colOff>
      <xdr:row>97</xdr:row>
      <xdr:rowOff>89647</xdr:rowOff>
    </xdr:from>
    <xdr:to>
      <xdr:col>3</xdr:col>
      <xdr:colOff>1961029</xdr:colOff>
      <xdr:row>97</xdr:row>
      <xdr:rowOff>1848970</xdr:rowOff>
    </xdr:to>
    <xdr:pic>
      <xdr:nvPicPr>
        <xdr:cNvPr id="40241" name="Рисунок 40240">
          <a:extLst>
            <a:ext uri="{FF2B5EF4-FFF2-40B4-BE49-F238E27FC236}">
              <a16:creationId xmlns:a16="http://schemas.microsoft.com/office/drawing/2014/main" id="{00000000-0008-0000-0000-000031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353" y="73857971"/>
          <a:ext cx="1882588" cy="1759323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145677</xdr:colOff>
      <xdr:row>98</xdr:row>
      <xdr:rowOff>78441</xdr:rowOff>
    </xdr:from>
    <xdr:to>
      <xdr:col>3</xdr:col>
      <xdr:colOff>1837765</xdr:colOff>
      <xdr:row>98</xdr:row>
      <xdr:rowOff>1557617</xdr:rowOff>
    </xdr:to>
    <xdr:pic>
      <xdr:nvPicPr>
        <xdr:cNvPr id="40242" name="Рисунок 40241">
          <a:extLst>
            <a:ext uri="{FF2B5EF4-FFF2-40B4-BE49-F238E27FC236}">
              <a16:creationId xmlns:a16="http://schemas.microsoft.com/office/drawing/2014/main" id="{00000000-0008-0000-0000-000032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9136" y="76408920"/>
          <a:ext cx="1692088" cy="1479176"/>
        </a:xfrm>
        <a:prstGeom prst="rect">
          <a:avLst/>
        </a:prstGeom>
      </xdr:spPr>
    </xdr:pic>
    <xdr:clientData/>
  </xdr:twoCellAnchor>
  <xdr:twoCellAnchor editAs="oneCell">
    <xdr:from>
      <xdr:col>3</xdr:col>
      <xdr:colOff>56028</xdr:colOff>
      <xdr:row>99</xdr:row>
      <xdr:rowOff>100852</xdr:rowOff>
    </xdr:from>
    <xdr:to>
      <xdr:col>3</xdr:col>
      <xdr:colOff>2005851</xdr:colOff>
      <xdr:row>99</xdr:row>
      <xdr:rowOff>1389529</xdr:rowOff>
    </xdr:to>
    <xdr:pic>
      <xdr:nvPicPr>
        <xdr:cNvPr id="40243" name="Рисунок 40242">
          <a:extLst>
            <a:ext uri="{FF2B5EF4-FFF2-40B4-BE49-F238E27FC236}">
              <a16:creationId xmlns:a16="http://schemas.microsoft.com/office/drawing/2014/main" id="{00000000-0008-0000-0000-000033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940" y="77387823"/>
          <a:ext cx="1949823" cy="1288677"/>
        </a:xfrm>
        <a:prstGeom prst="rect">
          <a:avLst/>
        </a:prstGeom>
      </xdr:spPr>
    </xdr:pic>
    <xdr:clientData/>
  </xdr:twoCellAnchor>
  <xdr:twoCellAnchor editAs="oneCell">
    <xdr:from>
      <xdr:col>3</xdr:col>
      <xdr:colOff>257735</xdr:colOff>
      <xdr:row>100</xdr:row>
      <xdr:rowOff>112059</xdr:rowOff>
    </xdr:from>
    <xdr:to>
      <xdr:col>3</xdr:col>
      <xdr:colOff>1860176</xdr:colOff>
      <xdr:row>100</xdr:row>
      <xdr:rowOff>1344706</xdr:rowOff>
    </xdr:to>
    <xdr:pic>
      <xdr:nvPicPr>
        <xdr:cNvPr id="40244" name="Рисунок 40243">
          <a:extLst>
            <a:ext uri="{FF2B5EF4-FFF2-40B4-BE49-F238E27FC236}">
              <a16:creationId xmlns:a16="http://schemas.microsoft.com/office/drawing/2014/main" id="{00000000-0008-0000-0000-000034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47" y="78833383"/>
          <a:ext cx="1602441" cy="1232647"/>
        </a:xfrm>
        <a:prstGeom prst="rect">
          <a:avLst/>
        </a:prstGeom>
      </xdr:spPr>
    </xdr:pic>
    <xdr:clientData/>
  </xdr:twoCellAnchor>
  <xdr:twoCellAnchor editAs="oneCell">
    <xdr:from>
      <xdr:col>3</xdr:col>
      <xdr:colOff>185057</xdr:colOff>
      <xdr:row>101</xdr:row>
      <xdr:rowOff>91225</xdr:rowOff>
    </xdr:from>
    <xdr:to>
      <xdr:col>3</xdr:col>
      <xdr:colOff>1894114</xdr:colOff>
      <xdr:row>101</xdr:row>
      <xdr:rowOff>1472657</xdr:rowOff>
    </xdr:to>
    <xdr:pic>
      <xdr:nvPicPr>
        <xdr:cNvPr id="40245" name="Рисунок 40244">
          <a:extLst>
            <a:ext uri="{FF2B5EF4-FFF2-40B4-BE49-F238E27FC236}">
              <a16:creationId xmlns:a16="http://schemas.microsoft.com/office/drawing/2014/main" id="{00000000-0008-0000-0000-000035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914" y="78947339"/>
          <a:ext cx="1709057" cy="1381432"/>
        </a:xfrm>
        <a:prstGeom prst="rect">
          <a:avLst/>
        </a:prstGeom>
      </xdr:spPr>
    </xdr:pic>
    <xdr:clientData/>
  </xdr:twoCellAnchor>
  <xdr:twoCellAnchor editAs="oneCell">
    <xdr:from>
      <xdr:col>3</xdr:col>
      <xdr:colOff>350759</xdr:colOff>
      <xdr:row>105</xdr:row>
      <xdr:rowOff>462358</xdr:rowOff>
    </xdr:from>
    <xdr:to>
      <xdr:col>3</xdr:col>
      <xdr:colOff>1986818</xdr:colOff>
      <xdr:row>105</xdr:row>
      <xdr:rowOff>1874299</xdr:rowOff>
    </xdr:to>
    <xdr:pic>
      <xdr:nvPicPr>
        <xdr:cNvPr id="40247" name="Рисунок 40246">
          <a:extLst>
            <a:ext uri="{FF2B5EF4-FFF2-40B4-BE49-F238E27FC236}">
              <a16:creationId xmlns:a16="http://schemas.microsoft.com/office/drawing/2014/main" id="{00000000-0008-0000-0000-000037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2437" y="101218591"/>
          <a:ext cx="1636059" cy="1411941"/>
        </a:xfrm>
        <a:prstGeom prst="rect">
          <a:avLst/>
        </a:prstGeom>
      </xdr:spPr>
    </xdr:pic>
    <xdr:clientData/>
  </xdr:twoCellAnchor>
  <xdr:twoCellAnchor editAs="oneCell">
    <xdr:from>
      <xdr:col>3</xdr:col>
      <xdr:colOff>200483</xdr:colOff>
      <xdr:row>104</xdr:row>
      <xdr:rowOff>325175</xdr:rowOff>
    </xdr:from>
    <xdr:to>
      <xdr:col>4</xdr:col>
      <xdr:colOff>4540</xdr:colOff>
      <xdr:row>104</xdr:row>
      <xdr:rowOff>1994853</xdr:rowOff>
    </xdr:to>
    <xdr:pic>
      <xdr:nvPicPr>
        <xdr:cNvPr id="40248" name="Рисунок 40247">
          <a:extLst>
            <a:ext uri="{FF2B5EF4-FFF2-40B4-BE49-F238E27FC236}">
              <a16:creationId xmlns:a16="http://schemas.microsoft.com/office/drawing/2014/main" id="{00000000-0008-0000-0000-000038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4810" y="121538593"/>
          <a:ext cx="1905000" cy="1669678"/>
        </a:xfrm>
        <a:prstGeom prst="rect">
          <a:avLst/>
        </a:prstGeom>
      </xdr:spPr>
    </xdr:pic>
    <xdr:clientData/>
  </xdr:twoCellAnchor>
  <xdr:twoCellAnchor editAs="oneCell">
    <xdr:from>
      <xdr:col>3</xdr:col>
      <xdr:colOff>88686</xdr:colOff>
      <xdr:row>103</xdr:row>
      <xdr:rowOff>229879</xdr:rowOff>
    </xdr:from>
    <xdr:to>
      <xdr:col>3</xdr:col>
      <xdr:colOff>2038510</xdr:colOff>
      <xdr:row>103</xdr:row>
      <xdr:rowOff>1944380</xdr:rowOff>
    </xdr:to>
    <xdr:pic>
      <xdr:nvPicPr>
        <xdr:cNvPr id="40249" name="Рисунок 40248">
          <a:extLst>
            <a:ext uri="{FF2B5EF4-FFF2-40B4-BE49-F238E27FC236}">
              <a16:creationId xmlns:a16="http://schemas.microsoft.com/office/drawing/2014/main" id="{00000000-0008-0000-0000-0000399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7857" y="119297822"/>
          <a:ext cx="1949824" cy="1714501"/>
        </a:xfrm>
        <a:prstGeom prst="rect">
          <a:avLst/>
        </a:prstGeom>
      </xdr:spPr>
    </xdr:pic>
    <xdr:clientData/>
  </xdr:twoCellAnchor>
  <xdr:twoCellAnchor editAs="oneCell">
    <xdr:from>
      <xdr:col>3</xdr:col>
      <xdr:colOff>247912</xdr:colOff>
      <xdr:row>33</xdr:row>
      <xdr:rowOff>52193</xdr:rowOff>
    </xdr:from>
    <xdr:to>
      <xdr:col>3</xdr:col>
      <xdr:colOff>1722330</xdr:colOff>
      <xdr:row>35</xdr:row>
      <xdr:rowOff>469725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371" y="37617227"/>
          <a:ext cx="1474418" cy="1461369"/>
        </a:xfrm>
        <a:prstGeom prst="rect">
          <a:avLst/>
        </a:prstGeom>
      </xdr:spPr>
    </xdr:pic>
    <xdr:clientData/>
  </xdr:twoCellAnchor>
  <xdr:twoCellAnchor>
    <xdr:from>
      <xdr:col>0</xdr:col>
      <xdr:colOff>208764</xdr:colOff>
      <xdr:row>0</xdr:row>
      <xdr:rowOff>117430</xdr:rowOff>
    </xdr:from>
    <xdr:to>
      <xdr:col>8</xdr:col>
      <xdr:colOff>0</xdr:colOff>
      <xdr:row>0</xdr:row>
      <xdr:rowOff>1645608</xdr:rowOff>
    </xdr:to>
    <xdr:grpSp>
      <xdr:nvGrpSpPr>
        <xdr:cNvPr id="61" name="Группа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GrpSpPr/>
      </xdr:nvGrpSpPr>
      <xdr:grpSpPr>
        <a:xfrm>
          <a:off x="208764" y="117430"/>
          <a:ext cx="10037415" cy="1528178"/>
          <a:chOff x="-3" y="-1"/>
          <a:chExt cx="8614262" cy="1528197"/>
        </a:xfrm>
      </xdr:grpSpPr>
      <xdr:pic>
        <xdr:nvPicPr>
          <xdr:cNvPr id="62" name="Рисунок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-3" y="-1"/>
            <a:ext cx="8614262" cy="1514809"/>
          </a:xfrm>
          <a:prstGeom prst="rect">
            <a:avLst/>
          </a:prstGeom>
        </xdr:spPr>
      </xdr:pic>
      <xdr:sp macro="" textlink="">
        <xdr:nvSpPr>
          <xdr:cNvPr id="63" name="Прямоугольник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/>
        </xdr:nvSpPr>
        <xdr:spPr>
          <a:xfrm>
            <a:off x="914445" y="1023319"/>
            <a:ext cx="7472327" cy="50487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987425" algn="r">
              <a:lnSpc>
                <a:spcPct val="107000"/>
              </a:lnSpc>
            </a:pPr>
            <a:r>
              <a:rPr lang="ru-UA" sz="11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</a:rPr>
              <a:t>Київ +38(044) 524-24-48</a:t>
            </a:r>
            <a:endParaRPr lang="ru-UA" sz="1400" b="1">
              <a:solidFill>
                <a:srgbClr val="181717"/>
              </a:solidFill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  <a:p>
            <a:pPr marL="987425" algn="r">
              <a:lnSpc>
                <a:spcPct val="107000"/>
              </a:lnSpc>
            </a:pPr>
            <a:r>
              <a:rPr lang="ru-RU" sz="11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</a:rPr>
              <a:t>Моб: 	</a:t>
            </a:r>
            <a:r>
              <a:rPr lang="ru-UA" sz="11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</a:rPr>
              <a:t>+38(050) 490-01-20	+38(050) 355-37-01	+38(050) 490-01-12</a:t>
            </a:r>
            <a:endParaRPr lang="ru-UA" sz="1400" b="1">
              <a:solidFill>
                <a:srgbClr val="181717"/>
              </a:solidFill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oneCellAnchor>
    <xdr:from>
      <xdr:col>3</xdr:col>
      <xdr:colOff>313765</xdr:colOff>
      <xdr:row>51</xdr:row>
      <xdr:rowOff>56030</xdr:rowOff>
    </xdr:from>
    <xdr:ext cx="1535206" cy="1221442"/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7224" y="67944489"/>
          <a:ext cx="1535206" cy="1221442"/>
        </a:xfrm>
        <a:prstGeom prst="rect">
          <a:avLst/>
        </a:prstGeom>
      </xdr:spPr>
    </xdr:pic>
    <xdr:clientData/>
  </xdr:oneCellAnchor>
  <xdr:oneCellAnchor>
    <xdr:from>
      <xdr:col>3</xdr:col>
      <xdr:colOff>393631</xdr:colOff>
      <xdr:row>52</xdr:row>
      <xdr:rowOff>56028</xdr:rowOff>
    </xdr:from>
    <xdr:ext cx="1467972" cy="1557618"/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958" y="80509373"/>
          <a:ext cx="1467972" cy="1557618"/>
        </a:xfrm>
        <a:prstGeom prst="rect">
          <a:avLst/>
        </a:prstGeom>
      </xdr:spPr>
    </xdr:pic>
    <xdr:clientData/>
  </xdr:oneCellAnchor>
  <xdr:twoCellAnchor editAs="oneCell">
    <xdr:from>
      <xdr:col>3</xdr:col>
      <xdr:colOff>195719</xdr:colOff>
      <xdr:row>48</xdr:row>
      <xdr:rowOff>1696232</xdr:rowOff>
    </xdr:from>
    <xdr:to>
      <xdr:col>3</xdr:col>
      <xdr:colOff>1963712</xdr:colOff>
      <xdr:row>49</xdr:row>
      <xdr:rowOff>1118791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557397" y="68566951"/>
          <a:ext cx="1767993" cy="153632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8</xdr:row>
      <xdr:rowOff>185058</xdr:rowOff>
    </xdr:from>
    <xdr:to>
      <xdr:col>3</xdr:col>
      <xdr:colOff>1790700</xdr:colOff>
      <xdr:row>8</xdr:row>
      <xdr:rowOff>1579518</xdr:rowOff>
    </xdr:to>
    <xdr:pic>
      <xdr:nvPicPr>
        <xdr:cNvPr id="66" name="Рисунок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857" y="8654144"/>
          <a:ext cx="1409700" cy="1394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195941</xdr:colOff>
      <xdr:row>79</xdr:row>
      <xdr:rowOff>76198</xdr:rowOff>
    </xdr:from>
    <xdr:to>
      <xdr:col>3</xdr:col>
      <xdr:colOff>1948543</xdr:colOff>
      <xdr:row>79</xdr:row>
      <xdr:rowOff>1420867</xdr:rowOff>
    </xdr:to>
    <xdr:pic>
      <xdr:nvPicPr>
        <xdr:cNvPr id="67" name="Рисунок 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798" y="97035255"/>
          <a:ext cx="1752602" cy="1344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163892</xdr:colOff>
      <xdr:row>80</xdr:row>
      <xdr:rowOff>240969</xdr:rowOff>
    </xdr:from>
    <xdr:to>
      <xdr:col>3</xdr:col>
      <xdr:colOff>1932446</xdr:colOff>
      <xdr:row>80</xdr:row>
      <xdr:rowOff>1316170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497203">
          <a:off x="1415749" y="98724026"/>
          <a:ext cx="1768554" cy="1075201"/>
        </a:xfrm>
        <a:prstGeom prst="rect">
          <a:avLst/>
        </a:prstGeom>
        <a:effectLst>
          <a:glow rad="127000">
            <a:schemeClr val="accent1">
              <a:alpha val="0"/>
            </a:schemeClr>
          </a:glow>
        </a:effectLst>
      </xdr:spPr>
    </xdr:pic>
    <xdr:clientData/>
  </xdr:twoCellAnchor>
  <xdr:twoCellAnchor editAs="oneCell">
    <xdr:from>
      <xdr:col>3</xdr:col>
      <xdr:colOff>97970</xdr:colOff>
      <xdr:row>81</xdr:row>
      <xdr:rowOff>348342</xdr:rowOff>
    </xdr:from>
    <xdr:to>
      <xdr:col>3</xdr:col>
      <xdr:colOff>1982444</xdr:colOff>
      <xdr:row>81</xdr:row>
      <xdr:rowOff>1251857</xdr:rowOff>
    </xdr:to>
    <xdr:pic>
      <xdr:nvPicPr>
        <xdr:cNvPr id="69" name="Рисунок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827" y="100355399"/>
          <a:ext cx="1884474" cy="903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500742</xdr:colOff>
      <xdr:row>82</xdr:row>
      <xdr:rowOff>54428</xdr:rowOff>
    </xdr:from>
    <xdr:to>
      <xdr:col>3</xdr:col>
      <xdr:colOff>1807029</xdr:colOff>
      <xdr:row>82</xdr:row>
      <xdr:rowOff>1449965</xdr:rowOff>
    </xdr:to>
    <xdr:pic>
      <xdr:nvPicPr>
        <xdr:cNvPr id="70" name="Рисунок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599" y="101585485"/>
          <a:ext cx="1306287" cy="1395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631371</xdr:colOff>
      <xdr:row>83</xdr:row>
      <xdr:rowOff>65315</xdr:rowOff>
    </xdr:from>
    <xdr:to>
      <xdr:col>3</xdr:col>
      <xdr:colOff>1400991</xdr:colOff>
      <xdr:row>83</xdr:row>
      <xdr:rowOff>1459775</xdr:rowOff>
    </xdr:to>
    <xdr:pic>
      <xdr:nvPicPr>
        <xdr:cNvPr id="71" name="Рисунок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228" y="103120372"/>
          <a:ext cx="769620" cy="1394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84</xdr:row>
      <xdr:rowOff>87084</xdr:rowOff>
    </xdr:from>
    <xdr:to>
      <xdr:col>3</xdr:col>
      <xdr:colOff>1843576</xdr:colOff>
      <xdr:row>84</xdr:row>
      <xdr:rowOff>1665514</xdr:rowOff>
    </xdr:to>
    <xdr:pic>
      <xdr:nvPicPr>
        <xdr:cNvPr id="72" name="Рисунок 9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257" y="104666141"/>
          <a:ext cx="1691176" cy="1578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239485</xdr:colOff>
      <xdr:row>85</xdr:row>
      <xdr:rowOff>32657</xdr:rowOff>
    </xdr:from>
    <xdr:to>
      <xdr:col>3</xdr:col>
      <xdr:colOff>1712626</xdr:colOff>
      <xdr:row>85</xdr:row>
      <xdr:rowOff>1469573</xdr:rowOff>
    </xdr:to>
    <xdr:pic>
      <xdr:nvPicPr>
        <xdr:cNvPr id="73" name="Рисунок 39" descr="http://sklep.airpress.pl/photo/product_info/4/6/d/1_46dffa54f42e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342" y="106135714"/>
          <a:ext cx="1473141" cy="1436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435429</xdr:colOff>
      <xdr:row>86</xdr:row>
      <xdr:rowOff>54429</xdr:rowOff>
    </xdr:from>
    <xdr:to>
      <xdr:col>3</xdr:col>
      <xdr:colOff>1654629</xdr:colOff>
      <xdr:row>86</xdr:row>
      <xdr:rowOff>2104176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7286" y="107681486"/>
          <a:ext cx="1219200" cy="2049747"/>
        </a:xfrm>
        <a:prstGeom prst="rect">
          <a:avLst/>
        </a:prstGeom>
      </xdr:spPr>
    </xdr:pic>
    <xdr:clientData/>
  </xdr:twoCellAnchor>
  <xdr:twoCellAnchor editAs="oneCell">
    <xdr:from>
      <xdr:col>3</xdr:col>
      <xdr:colOff>413659</xdr:colOff>
      <xdr:row>17</xdr:row>
      <xdr:rowOff>32657</xdr:rowOff>
    </xdr:from>
    <xdr:to>
      <xdr:col>3</xdr:col>
      <xdr:colOff>1589314</xdr:colOff>
      <xdr:row>17</xdr:row>
      <xdr:rowOff>2046515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5516" y="24895628"/>
          <a:ext cx="1175655" cy="2013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  <pageSetUpPr fitToPage="1"/>
  </sheetPr>
  <dimension ref="B1:H112"/>
  <sheetViews>
    <sheetView tabSelected="1" zoomScale="70" zoomScaleNormal="70" zoomScaleSheetLayoutView="25" workbookViewId="0">
      <selection activeCell="L113" sqref="L113"/>
    </sheetView>
  </sheetViews>
  <sheetFormatPr defaultColWidth="9.140625" defaultRowHeight="15"/>
  <cols>
    <col min="1" max="1" width="3.7109375" style="2" customWidth="1"/>
    <col min="2" max="2" width="14.5703125" style="4" customWidth="1"/>
    <col min="3" max="3" width="11.28515625" style="2" bestFit="1" customWidth="1"/>
    <col min="4" max="4" width="30.7109375" style="2" customWidth="1"/>
    <col min="5" max="5" width="49.85546875" style="4" customWidth="1"/>
    <col min="6" max="6" width="11" style="4" customWidth="1"/>
    <col min="7" max="7" width="17.140625" style="19" customWidth="1"/>
    <col min="8" max="8" width="15.5703125" style="5" customWidth="1"/>
    <col min="9" max="16384" width="9.140625" style="2"/>
  </cols>
  <sheetData>
    <row r="1" spans="2:8" ht="162.75" customHeight="1" thickBot="1"/>
    <row r="2" spans="2:8" ht="96" customHeight="1">
      <c r="B2" s="36"/>
      <c r="C2" s="9"/>
      <c r="D2" s="9"/>
      <c r="E2" s="10" t="s">
        <v>120</v>
      </c>
      <c r="F2" s="10"/>
      <c r="G2" s="20"/>
      <c r="H2" s="11"/>
    </row>
    <row r="3" spans="2:8" s="3" customFormat="1" ht="24" thickBot="1">
      <c r="B3" s="12" t="s">
        <v>67</v>
      </c>
      <c r="C3" s="17"/>
      <c r="D3" s="13"/>
      <c r="E3" s="14"/>
      <c r="F3" s="14"/>
      <c r="G3" s="21"/>
      <c r="H3" s="15"/>
    </row>
    <row r="4" spans="2:8" s="3" customFormat="1" ht="72.75" customHeight="1" thickBot="1">
      <c r="B4" s="49" t="s">
        <v>3</v>
      </c>
      <c r="C4" s="50" t="s">
        <v>68</v>
      </c>
      <c r="D4" s="51" t="s">
        <v>0</v>
      </c>
      <c r="E4" s="51" t="s">
        <v>1</v>
      </c>
      <c r="F4" s="52" t="s">
        <v>119</v>
      </c>
      <c r="G4" s="52" t="s">
        <v>64</v>
      </c>
      <c r="H4" s="53" t="s">
        <v>63</v>
      </c>
    </row>
    <row r="5" spans="2:8" ht="21">
      <c r="B5" s="54"/>
      <c r="C5" s="55"/>
      <c r="D5" s="55"/>
      <c r="E5" s="56"/>
      <c r="F5" s="56"/>
      <c r="G5" s="56"/>
      <c r="H5" s="57">
        <v>0</v>
      </c>
    </row>
    <row r="6" spans="2:8" s="3" customFormat="1" ht="25.15" customHeight="1">
      <c r="B6" s="58"/>
      <c r="C6" s="6"/>
      <c r="D6" s="6"/>
      <c r="E6" s="7" t="s">
        <v>54</v>
      </c>
      <c r="F6" s="7"/>
      <c r="G6" s="7"/>
      <c r="H6" s="59"/>
    </row>
    <row r="7" spans="2:8" s="3" customFormat="1" ht="124.15" customHeight="1">
      <c r="B7" s="37">
        <v>36949</v>
      </c>
      <c r="C7" s="18">
        <v>5146</v>
      </c>
      <c r="D7" s="48"/>
      <c r="E7" s="27" t="s">
        <v>124</v>
      </c>
      <c r="F7" s="32" t="s">
        <v>112</v>
      </c>
      <c r="G7" s="45">
        <v>34.21</v>
      </c>
      <c r="H7" s="16">
        <f>G7-G7*$H$5</f>
        <v>34.21</v>
      </c>
    </row>
    <row r="8" spans="2:8" s="3" customFormat="1" ht="142.15" customHeight="1">
      <c r="B8" s="37">
        <v>36835</v>
      </c>
      <c r="C8" s="43">
        <v>5162</v>
      </c>
      <c r="D8" s="48"/>
      <c r="E8" s="27" t="s">
        <v>91</v>
      </c>
      <c r="F8" s="32" t="s">
        <v>112</v>
      </c>
      <c r="G8" s="45">
        <v>121.04</v>
      </c>
      <c r="H8" s="16">
        <f t="shared" ref="H8:H71" si="0">G8-G8*$H$5</f>
        <v>121.04</v>
      </c>
    </row>
    <row r="9" spans="2:8" s="3" customFormat="1" ht="142.15" customHeight="1">
      <c r="B9" s="37" t="s">
        <v>74</v>
      </c>
      <c r="C9" s="18">
        <v>5158</v>
      </c>
      <c r="D9" s="48"/>
      <c r="E9" s="27" t="s">
        <v>123</v>
      </c>
      <c r="F9" s="32" t="s">
        <v>112</v>
      </c>
      <c r="G9" s="45">
        <v>161</v>
      </c>
      <c r="H9" s="16">
        <f t="shared" si="0"/>
        <v>161</v>
      </c>
    </row>
    <row r="10" spans="2:8" s="3" customFormat="1" ht="142.15" customHeight="1">
      <c r="B10" s="40">
        <v>36943</v>
      </c>
      <c r="C10" s="18">
        <v>860</v>
      </c>
      <c r="D10" s="48"/>
      <c r="E10" s="27" t="s">
        <v>122</v>
      </c>
      <c r="F10" s="32" t="s">
        <v>112</v>
      </c>
      <c r="G10" s="45">
        <v>179.84</v>
      </c>
      <c r="H10" s="16">
        <f t="shared" si="0"/>
        <v>179.84</v>
      </c>
    </row>
    <row r="11" spans="2:8" s="3" customFormat="1" ht="143.25" customHeight="1">
      <c r="B11" s="37" t="s">
        <v>73</v>
      </c>
      <c r="C11" s="18">
        <v>5170</v>
      </c>
      <c r="D11" s="48"/>
      <c r="E11" s="27" t="s">
        <v>121</v>
      </c>
      <c r="F11" s="32" t="s">
        <v>112</v>
      </c>
      <c r="G11" s="45">
        <v>190.69</v>
      </c>
      <c r="H11" s="16">
        <f t="shared" si="0"/>
        <v>190.69</v>
      </c>
    </row>
    <row r="12" spans="2:8" s="3" customFormat="1" ht="143.25" customHeight="1">
      <c r="B12" s="40" t="s">
        <v>75</v>
      </c>
      <c r="C12" s="22">
        <v>6940</v>
      </c>
      <c r="D12" s="41"/>
      <c r="E12" s="25" t="s">
        <v>125</v>
      </c>
      <c r="F12" s="32" t="s">
        <v>112</v>
      </c>
      <c r="G12" s="45">
        <v>183</v>
      </c>
      <c r="H12" s="16">
        <f t="shared" si="0"/>
        <v>183</v>
      </c>
    </row>
    <row r="13" spans="2:8" s="3" customFormat="1" ht="145.5" customHeight="1">
      <c r="B13" s="37">
        <v>36832</v>
      </c>
      <c r="C13" s="18">
        <v>9079</v>
      </c>
      <c r="D13" s="48"/>
      <c r="E13" s="27" t="s">
        <v>126</v>
      </c>
      <c r="F13" s="32" t="s">
        <v>112</v>
      </c>
      <c r="G13" s="45">
        <v>212.36</v>
      </c>
      <c r="H13" s="16">
        <f t="shared" si="0"/>
        <v>212.36</v>
      </c>
    </row>
    <row r="14" spans="2:8" s="3" customFormat="1" ht="145.5" customHeight="1">
      <c r="B14" s="42" t="s">
        <v>76</v>
      </c>
      <c r="C14" s="28">
        <v>5163</v>
      </c>
      <c r="D14" s="48"/>
      <c r="E14" s="1" t="s">
        <v>127</v>
      </c>
      <c r="F14" s="32" t="s">
        <v>112</v>
      </c>
      <c r="G14" s="45">
        <v>618.6</v>
      </c>
      <c r="H14" s="16">
        <f t="shared" si="0"/>
        <v>618.6</v>
      </c>
    </row>
    <row r="15" spans="2:8" s="3" customFormat="1" ht="139.9" customHeight="1">
      <c r="B15" s="37">
        <v>36852</v>
      </c>
      <c r="C15" s="18">
        <v>5164</v>
      </c>
      <c r="D15" s="48"/>
      <c r="E15" s="1" t="s">
        <v>128</v>
      </c>
      <c r="F15" s="32" t="s">
        <v>112</v>
      </c>
      <c r="G15" s="45">
        <v>338.1</v>
      </c>
      <c r="H15" s="16">
        <f t="shared" si="0"/>
        <v>338.1</v>
      </c>
    </row>
    <row r="16" spans="2:8" s="3" customFormat="1" ht="133.9" customHeight="1">
      <c r="B16" s="40">
        <v>36843</v>
      </c>
      <c r="C16" s="18">
        <v>5167</v>
      </c>
      <c r="D16" s="48"/>
      <c r="E16" s="1" t="s">
        <v>129</v>
      </c>
      <c r="F16" s="32"/>
      <c r="G16" s="45">
        <v>332.16</v>
      </c>
      <c r="H16" s="16">
        <f t="shared" si="0"/>
        <v>332.16</v>
      </c>
    </row>
    <row r="17" spans="2:8" s="3" customFormat="1" ht="158.44999999999999" customHeight="1">
      <c r="B17" s="37">
        <v>36888</v>
      </c>
      <c r="C17" s="28">
        <v>11910</v>
      </c>
      <c r="D17" s="48"/>
      <c r="E17" s="1" t="s">
        <v>130</v>
      </c>
      <c r="F17" s="32" t="s">
        <v>112</v>
      </c>
      <c r="G17" s="45">
        <v>400.2</v>
      </c>
      <c r="H17" s="16">
        <f t="shared" si="0"/>
        <v>400.2</v>
      </c>
    </row>
    <row r="18" spans="2:8" s="3" customFormat="1" ht="167.25" customHeight="1">
      <c r="B18" s="37">
        <v>36854</v>
      </c>
      <c r="C18" s="18">
        <v>13082</v>
      </c>
      <c r="D18" s="34"/>
      <c r="E18" s="27" t="s">
        <v>131</v>
      </c>
      <c r="F18" s="32" t="s">
        <v>112</v>
      </c>
      <c r="G18" s="45">
        <v>418.6</v>
      </c>
      <c r="H18" s="16">
        <f t="shared" si="0"/>
        <v>418.6</v>
      </c>
    </row>
    <row r="19" spans="2:8" s="3" customFormat="1" ht="136.9" customHeight="1">
      <c r="B19" s="40">
        <v>36834</v>
      </c>
      <c r="C19" s="18">
        <v>9934</v>
      </c>
      <c r="D19" s="48"/>
      <c r="E19" s="1" t="s">
        <v>132</v>
      </c>
      <c r="F19" s="32" t="s">
        <v>112</v>
      </c>
      <c r="G19" s="45">
        <v>494.5</v>
      </c>
      <c r="H19" s="16">
        <f t="shared" si="0"/>
        <v>494.5</v>
      </c>
    </row>
    <row r="20" spans="2:8" s="3" customFormat="1" ht="149.44999999999999" customHeight="1">
      <c r="B20" s="40">
        <v>360562</v>
      </c>
      <c r="C20" s="18">
        <v>5165</v>
      </c>
      <c r="D20" s="48"/>
      <c r="E20" s="1" t="s">
        <v>133</v>
      </c>
      <c r="F20" s="32"/>
      <c r="G20" s="45">
        <v>837.61</v>
      </c>
      <c r="H20" s="16">
        <f t="shared" si="0"/>
        <v>837.61</v>
      </c>
    </row>
    <row r="21" spans="2:8" s="3" customFormat="1" ht="133.9" customHeight="1">
      <c r="B21" s="40">
        <v>360566</v>
      </c>
      <c r="C21" s="18">
        <v>9293</v>
      </c>
      <c r="D21" s="48"/>
      <c r="E21" s="1" t="s">
        <v>134</v>
      </c>
      <c r="F21" s="32"/>
      <c r="G21" s="45">
        <v>1037.78</v>
      </c>
      <c r="H21" s="16">
        <f t="shared" si="0"/>
        <v>1037.78</v>
      </c>
    </row>
    <row r="22" spans="2:8" s="3" customFormat="1" ht="153.6" customHeight="1">
      <c r="B22" s="40">
        <v>360501</v>
      </c>
      <c r="C22" s="18">
        <v>8432</v>
      </c>
      <c r="D22" s="48"/>
      <c r="E22" s="1" t="s">
        <v>135</v>
      </c>
      <c r="F22" s="32" t="s">
        <v>112</v>
      </c>
      <c r="G22" s="45">
        <v>1082.6400000000001</v>
      </c>
      <c r="H22" s="16">
        <f t="shared" si="0"/>
        <v>1082.6400000000001</v>
      </c>
    </row>
    <row r="23" spans="2:8" s="3" customFormat="1" ht="149.44999999999999" customHeight="1">
      <c r="B23" s="40">
        <v>360667</v>
      </c>
      <c r="C23" s="18">
        <v>5154</v>
      </c>
      <c r="D23" s="48"/>
      <c r="E23" s="1" t="s">
        <v>136</v>
      </c>
      <c r="F23" s="32"/>
      <c r="G23" s="45">
        <v>1219.8399999999999</v>
      </c>
      <c r="H23" s="16">
        <f t="shared" si="0"/>
        <v>1219.8399999999999</v>
      </c>
    </row>
    <row r="24" spans="2:8" s="3" customFormat="1" ht="145.9" customHeight="1">
      <c r="B24" s="40">
        <v>360564</v>
      </c>
      <c r="C24" s="18">
        <v>5155</v>
      </c>
      <c r="D24" s="48"/>
      <c r="E24" s="1" t="s">
        <v>137</v>
      </c>
      <c r="F24" s="32"/>
      <c r="G24" s="45">
        <v>1367.33</v>
      </c>
      <c r="H24" s="16">
        <f t="shared" si="0"/>
        <v>1367.33</v>
      </c>
    </row>
    <row r="25" spans="2:8" s="3" customFormat="1" ht="149.44999999999999" customHeight="1">
      <c r="B25" s="40">
        <v>360568</v>
      </c>
      <c r="C25" s="18">
        <v>5157</v>
      </c>
      <c r="D25" s="48"/>
      <c r="E25" s="1" t="s">
        <v>138</v>
      </c>
      <c r="F25" s="32"/>
      <c r="G25" s="45">
        <v>1875.18</v>
      </c>
      <c r="H25" s="16">
        <f t="shared" si="0"/>
        <v>1875.18</v>
      </c>
    </row>
    <row r="26" spans="2:8" s="3" customFormat="1" ht="147" customHeight="1">
      <c r="B26" s="40">
        <v>360569</v>
      </c>
      <c r="C26" s="18">
        <v>5149</v>
      </c>
      <c r="D26" s="48"/>
      <c r="E26" s="1" t="s">
        <v>139</v>
      </c>
      <c r="F26" s="32"/>
      <c r="G26" s="45">
        <v>2663.04</v>
      </c>
      <c r="H26" s="16">
        <f t="shared" si="0"/>
        <v>2663.04</v>
      </c>
    </row>
    <row r="27" spans="2:8" s="3" customFormat="1" ht="153.6" customHeight="1">
      <c r="B27" s="40">
        <v>360673</v>
      </c>
      <c r="C27" s="18">
        <v>5150</v>
      </c>
      <c r="D27" s="48"/>
      <c r="E27" s="1" t="s">
        <v>140</v>
      </c>
      <c r="F27" s="32" t="s">
        <v>112</v>
      </c>
      <c r="G27" s="45">
        <v>3780</v>
      </c>
      <c r="H27" s="16">
        <f t="shared" si="0"/>
        <v>3780</v>
      </c>
    </row>
    <row r="28" spans="2:8" s="3" customFormat="1" ht="148.15" customHeight="1">
      <c r="B28" s="40">
        <v>360674</v>
      </c>
      <c r="C28" s="18">
        <v>5151</v>
      </c>
      <c r="D28" s="48"/>
      <c r="E28" s="1" t="s">
        <v>141</v>
      </c>
      <c r="F28" s="32"/>
      <c r="G28" s="45">
        <v>4225.8900000000003</v>
      </c>
      <c r="H28" s="16">
        <f t="shared" si="0"/>
        <v>4225.8900000000003</v>
      </c>
    </row>
    <row r="29" spans="2:8" s="3" customFormat="1" ht="25.15" customHeight="1">
      <c r="B29" s="44"/>
      <c r="C29" s="6"/>
      <c r="D29" s="6"/>
      <c r="E29" s="7" t="s">
        <v>115</v>
      </c>
      <c r="F29" s="7"/>
      <c r="G29" s="7"/>
      <c r="H29" s="30"/>
    </row>
    <row r="30" spans="2:8" s="3" customFormat="1" ht="45.75" customHeight="1">
      <c r="B30" s="37">
        <v>369007</v>
      </c>
      <c r="C30" s="18">
        <v>11769</v>
      </c>
      <c r="D30" s="60"/>
      <c r="E30" s="1" t="s">
        <v>56</v>
      </c>
      <c r="F30" s="32"/>
      <c r="G30" s="45">
        <v>5750</v>
      </c>
      <c r="H30" s="16">
        <f t="shared" si="0"/>
        <v>5750</v>
      </c>
    </row>
    <row r="31" spans="2:8" s="3" customFormat="1" ht="168" customHeight="1">
      <c r="B31" s="37" t="s">
        <v>77</v>
      </c>
      <c r="C31" s="22">
        <v>11055</v>
      </c>
      <c r="D31" s="60"/>
      <c r="E31" s="1" t="s">
        <v>142</v>
      </c>
      <c r="F31" s="32" t="s">
        <v>112</v>
      </c>
      <c r="G31" s="45">
        <v>6497.04</v>
      </c>
      <c r="H31" s="16">
        <f t="shared" si="0"/>
        <v>6497.04</v>
      </c>
    </row>
    <row r="32" spans="2:8" s="3" customFormat="1" ht="168" customHeight="1">
      <c r="B32" s="37">
        <v>369015</v>
      </c>
      <c r="C32" s="22">
        <v>11430</v>
      </c>
      <c r="D32" s="60"/>
      <c r="E32" s="1" t="s">
        <v>143</v>
      </c>
      <c r="F32" s="32" t="s">
        <v>112</v>
      </c>
      <c r="G32" s="45">
        <v>7761.6</v>
      </c>
      <c r="H32" s="16">
        <f t="shared" si="0"/>
        <v>7761.6</v>
      </c>
    </row>
    <row r="33" spans="2:8" s="3" customFormat="1" ht="41.25" customHeight="1">
      <c r="B33" s="37">
        <v>369020</v>
      </c>
      <c r="C33" s="18">
        <v>11665</v>
      </c>
      <c r="D33" s="60"/>
      <c r="E33" s="1" t="s">
        <v>57</v>
      </c>
      <c r="F33" s="32"/>
      <c r="G33" s="45">
        <v>8487</v>
      </c>
      <c r="H33" s="16">
        <f t="shared" si="0"/>
        <v>8487</v>
      </c>
    </row>
    <row r="34" spans="2:8" s="3" customFormat="1" ht="41.25" customHeight="1">
      <c r="B34" s="37" t="s">
        <v>62</v>
      </c>
      <c r="C34" s="23"/>
      <c r="D34" s="60"/>
      <c r="E34" s="1" t="s">
        <v>58</v>
      </c>
      <c r="F34" s="32"/>
      <c r="G34" s="45">
        <v>12190</v>
      </c>
      <c r="H34" s="16">
        <f t="shared" si="0"/>
        <v>12190</v>
      </c>
    </row>
    <row r="35" spans="2:8" s="3" customFormat="1" ht="41.25" customHeight="1">
      <c r="B35" s="37" t="s">
        <v>78</v>
      </c>
      <c r="C35" s="23"/>
      <c r="D35" s="60"/>
      <c r="E35" s="1" t="s">
        <v>59</v>
      </c>
      <c r="F35" s="32"/>
      <c r="G35" s="45">
        <v>17020</v>
      </c>
      <c r="H35" s="16">
        <f t="shared" si="0"/>
        <v>17020</v>
      </c>
    </row>
    <row r="36" spans="2:8" s="3" customFormat="1" ht="41.25" customHeight="1">
      <c r="B36" s="37" t="s">
        <v>61</v>
      </c>
      <c r="C36" s="23"/>
      <c r="D36" s="60"/>
      <c r="E36" s="1" t="s">
        <v>60</v>
      </c>
      <c r="F36" s="32"/>
      <c r="G36" s="45">
        <v>37720</v>
      </c>
      <c r="H36" s="16">
        <f t="shared" si="0"/>
        <v>37720</v>
      </c>
    </row>
    <row r="37" spans="2:8" s="3" customFormat="1" ht="133.5" customHeight="1">
      <c r="B37" s="37" t="s">
        <v>8</v>
      </c>
      <c r="C37" s="18">
        <v>8430</v>
      </c>
      <c r="D37" s="48"/>
      <c r="E37" s="1" t="s">
        <v>9</v>
      </c>
      <c r="F37" s="32"/>
      <c r="G37" s="45">
        <v>8556.67</v>
      </c>
      <c r="H37" s="16">
        <f t="shared" si="0"/>
        <v>8556.67</v>
      </c>
    </row>
    <row r="38" spans="2:8" s="3" customFormat="1" ht="25.15" customHeight="1">
      <c r="B38" s="44"/>
      <c r="C38" s="6"/>
      <c r="D38" s="6"/>
      <c r="E38" s="7" t="s">
        <v>55</v>
      </c>
      <c r="F38" s="7"/>
      <c r="G38" s="46"/>
      <c r="H38" s="30"/>
    </row>
    <row r="39" spans="2:8" s="3" customFormat="1" ht="134.44999999999999" customHeight="1">
      <c r="B39" s="37">
        <v>1129740186</v>
      </c>
      <c r="C39" s="18">
        <v>11515</v>
      </c>
      <c r="D39" s="48"/>
      <c r="E39" s="1" t="s">
        <v>144</v>
      </c>
      <c r="F39" s="32" t="s">
        <v>112</v>
      </c>
      <c r="G39" s="45">
        <v>659.91</v>
      </c>
      <c r="H39" s="16">
        <f t="shared" si="0"/>
        <v>659.91</v>
      </c>
    </row>
    <row r="40" spans="2:8" ht="148.15" customHeight="1">
      <c r="B40" s="37">
        <v>1129740113</v>
      </c>
      <c r="C40" s="18">
        <v>11516</v>
      </c>
      <c r="D40" s="48"/>
      <c r="E40" s="1" t="s">
        <v>145</v>
      </c>
      <c r="F40" s="32"/>
      <c r="G40" s="45">
        <v>727.54</v>
      </c>
      <c r="H40" s="16">
        <f t="shared" si="0"/>
        <v>727.54</v>
      </c>
    </row>
    <row r="41" spans="2:8" ht="149.44999999999999" customHeight="1">
      <c r="B41" s="37">
        <v>4116024166</v>
      </c>
      <c r="C41" s="18">
        <v>7813</v>
      </c>
      <c r="D41" s="48"/>
      <c r="E41" s="1" t="s">
        <v>146</v>
      </c>
      <c r="F41" s="32"/>
      <c r="G41" s="45">
        <v>1060.3800000000001</v>
      </c>
      <c r="H41" s="16">
        <f t="shared" si="0"/>
        <v>1060.3800000000001</v>
      </c>
    </row>
    <row r="42" spans="2:8" ht="148.15" customHeight="1">
      <c r="B42" s="37">
        <v>4116020987</v>
      </c>
      <c r="C42" s="18">
        <v>7817</v>
      </c>
      <c r="D42" s="48"/>
      <c r="E42" s="1" t="s">
        <v>147</v>
      </c>
      <c r="F42" s="32"/>
      <c r="G42" s="45">
        <v>4394.1000000000004</v>
      </c>
      <c r="H42" s="16">
        <f t="shared" si="0"/>
        <v>4394.1000000000004</v>
      </c>
    </row>
    <row r="43" spans="2:8" s="3" customFormat="1" ht="25.15" customHeight="1">
      <c r="B43" s="44"/>
      <c r="C43" s="6"/>
      <c r="D43" s="6"/>
      <c r="E43" s="7" t="s">
        <v>53</v>
      </c>
      <c r="F43" s="7"/>
      <c r="G43" s="46"/>
      <c r="H43" s="30"/>
    </row>
    <row r="44" spans="2:8" s="3" customFormat="1" ht="147" customHeight="1">
      <c r="B44" s="37" t="s">
        <v>6</v>
      </c>
      <c r="C44" s="18">
        <v>10043</v>
      </c>
      <c r="D44" s="60"/>
      <c r="E44" s="26" t="s">
        <v>148</v>
      </c>
      <c r="F44" s="32" t="s">
        <v>112</v>
      </c>
      <c r="G44" s="45">
        <v>578.86</v>
      </c>
      <c r="H44" s="16">
        <f t="shared" si="0"/>
        <v>578.86</v>
      </c>
    </row>
    <row r="45" spans="2:8" s="3" customFormat="1" ht="164.25" customHeight="1">
      <c r="B45" s="37" t="s">
        <v>4</v>
      </c>
      <c r="C45" s="18">
        <v>9294</v>
      </c>
      <c r="D45" s="60"/>
      <c r="E45" s="25" t="s">
        <v>149</v>
      </c>
      <c r="F45" s="32"/>
      <c r="G45" s="45">
        <v>860</v>
      </c>
      <c r="H45" s="16">
        <f t="shared" si="0"/>
        <v>860</v>
      </c>
    </row>
    <row r="46" spans="2:8" s="3" customFormat="1" ht="164.25" customHeight="1">
      <c r="B46" s="37" t="s">
        <v>2</v>
      </c>
      <c r="C46" s="18">
        <v>10044</v>
      </c>
      <c r="D46" s="60"/>
      <c r="E46" s="26" t="s">
        <v>150</v>
      </c>
      <c r="F46" s="32"/>
      <c r="G46" s="45">
        <v>942</v>
      </c>
      <c r="H46" s="16">
        <f t="shared" si="0"/>
        <v>942</v>
      </c>
    </row>
    <row r="47" spans="2:8" s="3" customFormat="1" ht="149.25" customHeight="1">
      <c r="B47" s="37" t="s">
        <v>5</v>
      </c>
      <c r="C47" s="18">
        <v>9296</v>
      </c>
      <c r="D47" s="60"/>
      <c r="E47" s="26" t="s">
        <v>151</v>
      </c>
      <c r="F47" s="32"/>
      <c r="G47" s="45">
        <v>1172</v>
      </c>
      <c r="H47" s="16">
        <f t="shared" si="0"/>
        <v>1172</v>
      </c>
    </row>
    <row r="48" spans="2:8" s="3" customFormat="1" ht="166.5" customHeight="1">
      <c r="B48" s="37" t="s">
        <v>7</v>
      </c>
      <c r="C48" s="18">
        <v>10046</v>
      </c>
      <c r="D48" s="60"/>
      <c r="E48" s="26" t="s">
        <v>152</v>
      </c>
      <c r="F48" s="32" t="s">
        <v>112</v>
      </c>
      <c r="G48" s="45">
        <v>1710.25</v>
      </c>
      <c r="H48" s="16">
        <f t="shared" si="0"/>
        <v>1710.25</v>
      </c>
    </row>
    <row r="49" spans="2:8" s="3" customFormat="1" ht="166.5" customHeight="1">
      <c r="B49" s="37" t="s">
        <v>69</v>
      </c>
      <c r="C49" s="18">
        <v>13702</v>
      </c>
      <c r="D49" s="60"/>
      <c r="E49" s="26" t="s">
        <v>71</v>
      </c>
      <c r="F49" s="32"/>
      <c r="G49" s="45">
        <v>2315.6</v>
      </c>
      <c r="H49" s="16">
        <f t="shared" si="0"/>
        <v>2315.6</v>
      </c>
    </row>
    <row r="50" spans="2:8" s="3" customFormat="1" ht="166.5" customHeight="1">
      <c r="B50" s="37" t="s">
        <v>70</v>
      </c>
      <c r="C50" s="18">
        <v>13703</v>
      </c>
      <c r="D50" s="60"/>
      <c r="E50" s="26" t="s">
        <v>72</v>
      </c>
      <c r="F50" s="32"/>
      <c r="G50" s="45">
        <v>3007.75</v>
      </c>
      <c r="H50" s="16">
        <f t="shared" si="0"/>
        <v>3007.75</v>
      </c>
    </row>
    <row r="51" spans="2:8" s="3" customFormat="1" ht="25.15" customHeight="1">
      <c r="B51" s="44"/>
      <c r="C51" s="6"/>
      <c r="D51" s="6"/>
      <c r="E51" s="7" t="s">
        <v>66</v>
      </c>
      <c r="F51" s="7"/>
      <c r="G51" s="46"/>
      <c r="H51" s="30"/>
    </row>
    <row r="52" spans="2:8" s="3" customFormat="1" ht="105.75" customHeight="1">
      <c r="B52" s="37">
        <v>390009</v>
      </c>
      <c r="C52" s="18">
        <v>12252</v>
      </c>
      <c r="D52" s="48"/>
      <c r="E52" s="1" t="s">
        <v>42</v>
      </c>
      <c r="F52" s="32"/>
      <c r="G52" s="45">
        <v>1212.94</v>
      </c>
      <c r="H52" s="16">
        <f t="shared" si="0"/>
        <v>1212.94</v>
      </c>
    </row>
    <row r="53" spans="2:8" s="3" customFormat="1" ht="132" customHeight="1">
      <c r="B53" s="37">
        <v>390024</v>
      </c>
      <c r="C53" s="18">
        <v>212</v>
      </c>
      <c r="D53" s="48"/>
      <c r="E53" s="1" t="s">
        <v>43</v>
      </c>
      <c r="F53" s="32"/>
      <c r="G53" s="45">
        <v>1555.59</v>
      </c>
      <c r="H53" s="16">
        <f t="shared" si="0"/>
        <v>1555.59</v>
      </c>
    </row>
    <row r="54" spans="2:8" s="3" customFormat="1" ht="25.15" customHeight="1">
      <c r="B54" s="44"/>
      <c r="C54" s="6"/>
      <c r="D54" s="6"/>
      <c r="E54" s="7" t="s">
        <v>51</v>
      </c>
      <c r="F54" s="7"/>
      <c r="G54" s="46"/>
      <c r="H54" s="30"/>
    </row>
    <row r="55" spans="2:8" s="3" customFormat="1" ht="42" customHeight="1">
      <c r="B55" s="37">
        <v>45023</v>
      </c>
      <c r="C55" s="18">
        <v>11458</v>
      </c>
      <c r="D55" s="60"/>
      <c r="E55" s="1" t="s">
        <v>10</v>
      </c>
      <c r="F55" s="32" t="s">
        <v>112</v>
      </c>
      <c r="G55" s="45">
        <v>8.3699999999999992</v>
      </c>
      <c r="H55" s="16">
        <f t="shared" si="0"/>
        <v>8.3699999999999992</v>
      </c>
    </row>
    <row r="56" spans="2:8" s="3" customFormat="1" ht="42" customHeight="1">
      <c r="B56" s="37">
        <v>45024</v>
      </c>
      <c r="C56" s="18">
        <v>11459</v>
      </c>
      <c r="D56" s="60"/>
      <c r="E56" s="1" t="s">
        <v>11</v>
      </c>
      <c r="F56" s="32" t="s">
        <v>112</v>
      </c>
      <c r="G56" s="45">
        <v>9.35</v>
      </c>
      <c r="H56" s="16">
        <f t="shared" si="0"/>
        <v>9.35</v>
      </c>
    </row>
    <row r="57" spans="2:8" s="3" customFormat="1" ht="42" customHeight="1">
      <c r="B57" s="37" t="s">
        <v>79</v>
      </c>
      <c r="C57" s="18">
        <v>7829</v>
      </c>
      <c r="D57" s="60"/>
      <c r="E57" s="1" t="s">
        <v>12</v>
      </c>
      <c r="F57" s="32" t="s">
        <v>112</v>
      </c>
      <c r="G57" s="45">
        <v>21.25</v>
      </c>
      <c r="H57" s="16">
        <f t="shared" si="0"/>
        <v>21.25</v>
      </c>
    </row>
    <row r="58" spans="2:8" s="3" customFormat="1" ht="42" customHeight="1">
      <c r="B58" s="37" t="s">
        <v>13</v>
      </c>
      <c r="C58" s="18">
        <v>5476</v>
      </c>
      <c r="D58" s="60"/>
      <c r="E58" s="1" t="s">
        <v>14</v>
      </c>
      <c r="F58" s="32"/>
      <c r="G58" s="45">
        <v>21.25</v>
      </c>
      <c r="H58" s="16">
        <f t="shared" si="0"/>
        <v>21.25</v>
      </c>
    </row>
    <row r="59" spans="2:8" s="3" customFormat="1" ht="42" customHeight="1">
      <c r="B59" s="37" t="s">
        <v>15</v>
      </c>
      <c r="C59" s="18">
        <v>5477</v>
      </c>
      <c r="D59" s="60"/>
      <c r="E59" s="1" t="s">
        <v>16</v>
      </c>
      <c r="F59" s="32" t="s">
        <v>112</v>
      </c>
      <c r="G59" s="45">
        <v>21.25</v>
      </c>
      <c r="H59" s="16">
        <f t="shared" si="0"/>
        <v>21.25</v>
      </c>
    </row>
    <row r="60" spans="2:8" s="3" customFormat="1" ht="42" customHeight="1">
      <c r="B60" s="37" t="s">
        <v>17</v>
      </c>
      <c r="C60" s="18">
        <v>5238</v>
      </c>
      <c r="D60" s="60"/>
      <c r="E60" s="1" t="s">
        <v>18</v>
      </c>
      <c r="F60" s="32" t="s">
        <v>112</v>
      </c>
      <c r="G60" s="45">
        <v>51</v>
      </c>
      <c r="H60" s="16">
        <f t="shared" si="0"/>
        <v>51</v>
      </c>
    </row>
    <row r="61" spans="2:8" s="3" customFormat="1" ht="42" customHeight="1">
      <c r="B61" s="37" t="s">
        <v>19</v>
      </c>
      <c r="C61" s="18">
        <v>5239</v>
      </c>
      <c r="D61" s="60"/>
      <c r="E61" s="1" t="s">
        <v>20</v>
      </c>
      <c r="F61" s="32"/>
      <c r="G61" s="45">
        <v>51</v>
      </c>
      <c r="H61" s="16">
        <f t="shared" si="0"/>
        <v>51</v>
      </c>
    </row>
    <row r="62" spans="2:8" s="3" customFormat="1" ht="42" customHeight="1">
      <c r="B62" s="37" t="s">
        <v>80</v>
      </c>
      <c r="C62" s="18">
        <v>5240</v>
      </c>
      <c r="D62" s="60"/>
      <c r="E62" s="1" t="s">
        <v>21</v>
      </c>
      <c r="F62" s="32" t="s">
        <v>112</v>
      </c>
      <c r="G62" s="45">
        <v>31.88</v>
      </c>
      <c r="H62" s="16">
        <f t="shared" si="0"/>
        <v>31.88</v>
      </c>
    </row>
    <row r="63" spans="2:8" s="3" customFormat="1" ht="42" customHeight="1">
      <c r="B63" s="37" t="s">
        <v>81</v>
      </c>
      <c r="C63" s="18">
        <v>7477</v>
      </c>
      <c r="D63" s="60"/>
      <c r="E63" s="1" t="s">
        <v>18</v>
      </c>
      <c r="F63" s="32" t="s">
        <v>112</v>
      </c>
      <c r="G63" s="45">
        <v>31.88</v>
      </c>
      <c r="H63" s="16">
        <f t="shared" si="0"/>
        <v>31.88</v>
      </c>
    </row>
    <row r="64" spans="2:8" s="3" customFormat="1" ht="42" customHeight="1">
      <c r="B64" s="37" t="s">
        <v>83</v>
      </c>
      <c r="C64" s="18">
        <v>4857</v>
      </c>
      <c r="D64" s="60"/>
      <c r="E64" s="1" t="s">
        <v>22</v>
      </c>
      <c r="F64" s="32" t="s">
        <v>112</v>
      </c>
      <c r="G64" s="45">
        <v>8.5</v>
      </c>
      <c r="H64" s="16">
        <f t="shared" si="0"/>
        <v>8.5</v>
      </c>
    </row>
    <row r="65" spans="2:8" s="3" customFormat="1" ht="42" customHeight="1">
      <c r="B65" s="37" t="s">
        <v>82</v>
      </c>
      <c r="C65" s="18">
        <v>7478</v>
      </c>
      <c r="D65" s="60"/>
      <c r="E65" s="1" t="s">
        <v>23</v>
      </c>
      <c r="F65" s="32" t="s">
        <v>112</v>
      </c>
      <c r="G65" s="45">
        <v>31.88</v>
      </c>
      <c r="H65" s="16">
        <f t="shared" si="0"/>
        <v>31.88</v>
      </c>
    </row>
    <row r="66" spans="2:8" s="3" customFormat="1" ht="42" customHeight="1">
      <c r="B66" s="37" t="s">
        <v>84</v>
      </c>
      <c r="C66" s="18">
        <v>4859</v>
      </c>
      <c r="D66" s="60"/>
      <c r="E66" s="1" t="s">
        <v>24</v>
      </c>
      <c r="F66" s="32" t="s">
        <v>112</v>
      </c>
      <c r="G66" s="45">
        <v>8.5</v>
      </c>
      <c r="H66" s="16">
        <f t="shared" si="0"/>
        <v>8.5</v>
      </c>
    </row>
    <row r="67" spans="2:8" s="3" customFormat="1" ht="42" customHeight="1">
      <c r="B67" s="37" t="s">
        <v>85</v>
      </c>
      <c r="C67" s="18">
        <v>4860</v>
      </c>
      <c r="D67" s="60"/>
      <c r="E67" s="1" t="s">
        <v>25</v>
      </c>
      <c r="F67" s="32"/>
      <c r="G67" s="45">
        <v>8.5</v>
      </c>
      <c r="H67" s="16">
        <f t="shared" si="0"/>
        <v>8.5</v>
      </c>
    </row>
    <row r="68" spans="2:8" s="3" customFormat="1" ht="42" customHeight="1">
      <c r="B68" s="37" t="s">
        <v>88</v>
      </c>
      <c r="C68" s="18">
        <v>4855</v>
      </c>
      <c r="D68" s="60"/>
      <c r="E68" s="1" t="s">
        <v>26</v>
      </c>
      <c r="F68" s="32"/>
      <c r="G68" s="45">
        <v>48.03</v>
      </c>
      <c r="H68" s="16">
        <f t="shared" si="0"/>
        <v>48.03</v>
      </c>
    </row>
    <row r="69" spans="2:8" s="3" customFormat="1" ht="42" customHeight="1">
      <c r="B69" s="37" t="s">
        <v>86</v>
      </c>
      <c r="C69" s="18">
        <v>5244</v>
      </c>
      <c r="D69" s="60"/>
      <c r="E69" s="1" t="s">
        <v>27</v>
      </c>
      <c r="F69" s="32"/>
      <c r="G69" s="45">
        <v>148.75</v>
      </c>
      <c r="H69" s="16">
        <f t="shared" si="0"/>
        <v>148.75</v>
      </c>
    </row>
    <row r="70" spans="2:8" s="3" customFormat="1" ht="42" customHeight="1">
      <c r="B70" s="37" t="s">
        <v>87</v>
      </c>
      <c r="C70" s="18">
        <v>5245</v>
      </c>
      <c r="D70" s="60"/>
      <c r="E70" s="1" t="s">
        <v>28</v>
      </c>
      <c r="F70" s="32"/>
      <c r="G70" s="45">
        <v>148.75</v>
      </c>
      <c r="H70" s="16">
        <f t="shared" si="0"/>
        <v>148.75</v>
      </c>
    </row>
    <row r="71" spans="2:8" s="3" customFormat="1" ht="42" customHeight="1">
      <c r="B71" s="37">
        <v>45193</v>
      </c>
      <c r="C71" s="18">
        <v>5242</v>
      </c>
      <c r="D71" s="60"/>
      <c r="E71" s="1" t="s">
        <v>29</v>
      </c>
      <c r="F71" s="32" t="s">
        <v>112</v>
      </c>
      <c r="G71" s="45">
        <v>92.09</v>
      </c>
      <c r="H71" s="16">
        <f t="shared" si="0"/>
        <v>92.09</v>
      </c>
    </row>
    <row r="72" spans="2:8" s="3" customFormat="1" ht="42" customHeight="1">
      <c r="B72" s="37" t="s">
        <v>30</v>
      </c>
      <c r="C72" s="18">
        <v>5241</v>
      </c>
      <c r="D72" s="60"/>
      <c r="E72" s="1" t="s">
        <v>31</v>
      </c>
      <c r="F72" s="32"/>
      <c r="G72" s="45">
        <v>153.93</v>
      </c>
      <c r="H72" s="16">
        <f t="shared" ref="H72:H110" si="1">G72-G72*$H$5</f>
        <v>153.93</v>
      </c>
    </row>
    <row r="73" spans="2:8" s="3" customFormat="1" ht="42" customHeight="1">
      <c r="B73" s="37" t="s">
        <v>32</v>
      </c>
      <c r="C73" s="18">
        <v>7818</v>
      </c>
      <c r="D73" s="60"/>
      <c r="E73" s="1" t="s">
        <v>33</v>
      </c>
      <c r="F73" s="32" t="s">
        <v>112</v>
      </c>
      <c r="G73" s="45">
        <v>110.52</v>
      </c>
      <c r="H73" s="16">
        <f t="shared" si="1"/>
        <v>110.52</v>
      </c>
    </row>
    <row r="74" spans="2:8" s="3" customFormat="1" ht="42" customHeight="1">
      <c r="B74" s="37" t="s">
        <v>111</v>
      </c>
      <c r="C74" s="18">
        <v>11041</v>
      </c>
      <c r="D74" s="48"/>
      <c r="E74" s="1" t="s">
        <v>92</v>
      </c>
      <c r="F74" s="32" t="s">
        <v>112</v>
      </c>
      <c r="G74" s="45">
        <v>43.5</v>
      </c>
      <c r="H74" s="16">
        <f t="shared" si="1"/>
        <v>43.5</v>
      </c>
    </row>
    <row r="75" spans="2:8" s="3" customFormat="1" ht="123" customHeight="1">
      <c r="B75" s="37">
        <v>45202</v>
      </c>
      <c r="C75" s="18">
        <v>1305</v>
      </c>
      <c r="D75" s="48"/>
      <c r="E75" s="1" t="s">
        <v>34</v>
      </c>
      <c r="F75" s="32" t="s">
        <v>112</v>
      </c>
      <c r="G75" s="45">
        <v>220</v>
      </c>
      <c r="H75" s="16">
        <f t="shared" si="1"/>
        <v>220</v>
      </c>
    </row>
    <row r="76" spans="2:8" s="3" customFormat="1" ht="142.5" customHeight="1">
      <c r="B76" s="37">
        <v>45260</v>
      </c>
      <c r="C76" s="18">
        <v>1306</v>
      </c>
      <c r="D76" s="48"/>
      <c r="E76" s="1" t="s">
        <v>35</v>
      </c>
      <c r="F76" s="32"/>
      <c r="G76" s="45">
        <v>35.200000000000003</v>
      </c>
      <c r="H76" s="16">
        <f t="shared" si="1"/>
        <v>35.200000000000003</v>
      </c>
    </row>
    <row r="77" spans="2:8" s="3" customFormat="1" ht="37.5" customHeight="1">
      <c r="B77" s="37" t="s">
        <v>36</v>
      </c>
      <c r="C77" s="18">
        <v>5409</v>
      </c>
      <c r="D77" s="60"/>
      <c r="E77" s="1" t="s">
        <v>37</v>
      </c>
      <c r="F77" s="32" t="s">
        <v>112</v>
      </c>
      <c r="G77" s="45">
        <v>21.25</v>
      </c>
      <c r="H77" s="16">
        <f t="shared" si="1"/>
        <v>21.25</v>
      </c>
    </row>
    <row r="78" spans="2:8" s="3" customFormat="1" ht="37.5" customHeight="1">
      <c r="B78" s="37" t="s">
        <v>38</v>
      </c>
      <c r="C78" s="18">
        <v>5410</v>
      </c>
      <c r="D78" s="60"/>
      <c r="E78" s="1" t="s">
        <v>39</v>
      </c>
      <c r="F78" s="32" t="s">
        <v>112</v>
      </c>
      <c r="G78" s="45">
        <v>55.26</v>
      </c>
      <c r="H78" s="16">
        <f t="shared" si="1"/>
        <v>55.26</v>
      </c>
    </row>
    <row r="79" spans="2:8" s="3" customFormat="1" ht="120" customHeight="1">
      <c r="B79" s="37" t="s">
        <v>93</v>
      </c>
      <c r="C79" s="18">
        <v>10585</v>
      </c>
      <c r="D79" s="29"/>
      <c r="E79" s="1" t="s">
        <v>94</v>
      </c>
      <c r="F79" s="32" t="s">
        <v>112</v>
      </c>
      <c r="G79" s="45">
        <v>13.16</v>
      </c>
      <c r="H79" s="16">
        <f t="shared" si="1"/>
        <v>13.16</v>
      </c>
    </row>
    <row r="80" spans="2:8" s="3" customFormat="1" ht="120" customHeight="1">
      <c r="B80" s="37" t="s">
        <v>95</v>
      </c>
      <c r="C80" s="18">
        <v>5037</v>
      </c>
      <c r="D80" s="29"/>
      <c r="E80" s="1" t="s">
        <v>96</v>
      </c>
      <c r="F80" s="32" t="s">
        <v>112</v>
      </c>
      <c r="G80" s="45">
        <v>61</v>
      </c>
      <c r="H80" s="16">
        <f t="shared" si="1"/>
        <v>61</v>
      </c>
    </row>
    <row r="81" spans="2:8" s="3" customFormat="1" ht="120" customHeight="1">
      <c r="B81" s="37" t="s">
        <v>97</v>
      </c>
      <c r="C81" s="18">
        <v>5038</v>
      </c>
      <c r="D81" s="29"/>
      <c r="E81" s="1" t="s">
        <v>98</v>
      </c>
      <c r="F81" s="32" t="s">
        <v>112</v>
      </c>
      <c r="G81" s="45">
        <v>61</v>
      </c>
      <c r="H81" s="16">
        <f t="shared" si="1"/>
        <v>61</v>
      </c>
    </row>
    <row r="82" spans="2:8" s="3" customFormat="1" ht="120" customHeight="1">
      <c r="B82" s="37">
        <v>45207</v>
      </c>
      <c r="C82" s="28">
        <v>5473</v>
      </c>
      <c r="D82" s="29"/>
      <c r="E82" s="1" t="s">
        <v>101</v>
      </c>
      <c r="F82" s="32"/>
      <c r="G82" s="45">
        <v>6.21</v>
      </c>
      <c r="H82" s="16">
        <f t="shared" si="1"/>
        <v>6.21</v>
      </c>
    </row>
    <row r="83" spans="2:8" s="3" customFormat="1" ht="120" customHeight="1">
      <c r="B83" s="37">
        <v>45213</v>
      </c>
      <c r="C83" s="28">
        <v>7018</v>
      </c>
      <c r="D83" s="29"/>
      <c r="E83" s="1" t="s">
        <v>102</v>
      </c>
      <c r="F83" s="32" t="s">
        <v>112</v>
      </c>
      <c r="G83" s="45">
        <v>9.4600000000000009</v>
      </c>
      <c r="H83" s="16">
        <f t="shared" si="1"/>
        <v>9.4600000000000009</v>
      </c>
    </row>
    <row r="84" spans="2:8" s="3" customFormat="1" ht="120" customHeight="1">
      <c r="B84" s="37">
        <v>45226</v>
      </c>
      <c r="C84" s="28">
        <v>7019</v>
      </c>
      <c r="D84" s="29"/>
      <c r="E84" s="1" t="s">
        <v>103</v>
      </c>
      <c r="F84" s="32" t="s">
        <v>112</v>
      </c>
      <c r="G84" s="45">
        <v>20.7</v>
      </c>
      <c r="H84" s="16">
        <f t="shared" si="1"/>
        <v>20.7</v>
      </c>
    </row>
    <row r="85" spans="2:8" s="3" customFormat="1" ht="137.44999999999999" customHeight="1">
      <c r="B85" s="37" t="s">
        <v>90</v>
      </c>
      <c r="C85" s="28">
        <v>1521</v>
      </c>
      <c r="D85" s="29"/>
      <c r="E85" s="1" t="s">
        <v>118</v>
      </c>
      <c r="F85" s="32" t="s">
        <v>112</v>
      </c>
      <c r="G85" s="45">
        <v>261.8</v>
      </c>
      <c r="H85" s="16">
        <f t="shared" si="1"/>
        <v>261.8</v>
      </c>
    </row>
    <row r="86" spans="2:8" s="3" customFormat="1" ht="120" customHeight="1">
      <c r="B86" s="37">
        <v>75246</v>
      </c>
      <c r="C86" s="28">
        <v>5577</v>
      </c>
      <c r="D86" s="29"/>
      <c r="E86" s="1" t="s">
        <v>104</v>
      </c>
      <c r="F86" s="32" t="s">
        <v>112</v>
      </c>
      <c r="G86" s="45">
        <v>86.94</v>
      </c>
      <c r="H86" s="16">
        <f t="shared" si="1"/>
        <v>86.94</v>
      </c>
    </row>
    <row r="87" spans="2:8" s="3" customFormat="1" ht="189">
      <c r="B87" s="37">
        <v>79853</v>
      </c>
      <c r="C87" s="28">
        <v>12438</v>
      </c>
      <c r="D87" s="29"/>
      <c r="E87" s="1" t="s">
        <v>117</v>
      </c>
      <c r="F87" s="32"/>
      <c r="G87" s="45">
        <v>425.5</v>
      </c>
      <c r="H87" s="16">
        <f t="shared" si="1"/>
        <v>425.5</v>
      </c>
    </row>
    <row r="88" spans="2:8" s="3" customFormat="1" ht="120" customHeight="1">
      <c r="B88" s="37" t="s">
        <v>105</v>
      </c>
      <c r="C88" s="28">
        <v>4499</v>
      </c>
      <c r="D88" s="29"/>
      <c r="E88" s="1" t="s">
        <v>106</v>
      </c>
      <c r="F88" s="32" t="s">
        <v>112</v>
      </c>
      <c r="G88" s="45">
        <v>23.02</v>
      </c>
      <c r="H88" s="16">
        <f t="shared" si="1"/>
        <v>23.02</v>
      </c>
    </row>
    <row r="89" spans="2:8" s="3" customFormat="1" ht="120" customHeight="1">
      <c r="B89" s="37" t="s">
        <v>107</v>
      </c>
      <c r="C89" s="28">
        <v>4496</v>
      </c>
      <c r="D89" s="29"/>
      <c r="E89" s="1" t="s">
        <v>108</v>
      </c>
      <c r="F89" s="32" t="s">
        <v>112</v>
      </c>
      <c r="G89" s="45">
        <v>23.02</v>
      </c>
      <c r="H89" s="16">
        <f t="shared" si="1"/>
        <v>23.02</v>
      </c>
    </row>
    <row r="90" spans="2:8" s="3" customFormat="1" ht="120" customHeight="1">
      <c r="B90" s="37" t="s">
        <v>109</v>
      </c>
      <c r="C90" s="28">
        <v>4503</v>
      </c>
      <c r="D90" s="29"/>
      <c r="E90" s="1" t="s">
        <v>110</v>
      </c>
      <c r="F90" s="32" t="s">
        <v>112</v>
      </c>
      <c r="G90" s="45">
        <v>4.17</v>
      </c>
      <c r="H90" s="16">
        <f t="shared" si="1"/>
        <v>4.17</v>
      </c>
    </row>
    <row r="91" spans="2:8" s="3" customFormat="1" ht="141.75" customHeight="1">
      <c r="B91" s="37" t="s">
        <v>40</v>
      </c>
      <c r="C91" s="18">
        <v>4861</v>
      </c>
      <c r="D91" s="48"/>
      <c r="E91" s="1" t="s">
        <v>41</v>
      </c>
      <c r="F91" s="32" t="s">
        <v>112</v>
      </c>
      <c r="G91" s="45">
        <v>86.84</v>
      </c>
      <c r="H91" s="16">
        <f t="shared" si="1"/>
        <v>86.84</v>
      </c>
    </row>
    <row r="92" spans="2:8" s="3" customFormat="1" ht="123" customHeight="1">
      <c r="B92" s="37">
        <v>4300027</v>
      </c>
      <c r="C92" s="18">
        <v>5601</v>
      </c>
      <c r="D92" s="48"/>
      <c r="E92" s="1" t="s">
        <v>153</v>
      </c>
      <c r="F92" s="32" t="s">
        <v>112</v>
      </c>
      <c r="G92" s="45">
        <v>19.78</v>
      </c>
      <c r="H92" s="16">
        <f t="shared" si="1"/>
        <v>19.78</v>
      </c>
    </row>
    <row r="93" spans="2:8" s="3" customFormat="1" ht="31.5">
      <c r="B93" s="37">
        <v>4304208</v>
      </c>
      <c r="C93" s="18">
        <v>1295</v>
      </c>
      <c r="D93" s="60"/>
      <c r="E93" s="1" t="s">
        <v>44</v>
      </c>
      <c r="F93" s="32"/>
      <c r="G93" s="45">
        <v>16.79</v>
      </c>
      <c r="H93" s="16">
        <f t="shared" si="1"/>
        <v>16.79</v>
      </c>
    </row>
    <row r="94" spans="2:8" s="3" customFormat="1" ht="31.5">
      <c r="B94" s="37">
        <v>4304209</v>
      </c>
      <c r="C94" s="18">
        <v>1296</v>
      </c>
      <c r="D94" s="60"/>
      <c r="E94" s="1" t="s">
        <v>45</v>
      </c>
      <c r="F94" s="32"/>
      <c r="G94" s="45">
        <v>28.95</v>
      </c>
      <c r="H94" s="16">
        <f t="shared" si="1"/>
        <v>28.95</v>
      </c>
    </row>
    <row r="95" spans="2:8" s="3" customFormat="1" ht="31.5">
      <c r="B95" s="37">
        <v>4304211</v>
      </c>
      <c r="C95" s="18">
        <v>1297</v>
      </c>
      <c r="D95" s="60"/>
      <c r="E95" s="1" t="s">
        <v>46</v>
      </c>
      <c r="F95" s="32" t="s">
        <v>112</v>
      </c>
      <c r="G95" s="45">
        <v>31.86</v>
      </c>
      <c r="H95" s="16">
        <f t="shared" si="1"/>
        <v>31.86</v>
      </c>
    </row>
    <row r="96" spans="2:8" s="3" customFormat="1" ht="116.25" customHeight="1">
      <c r="B96" s="37">
        <v>45199</v>
      </c>
      <c r="C96" s="18">
        <v>12038</v>
      </c>
      <c r="D96" s="48"/>
      <c r="E96" s="1" t="s">
        <v>47</v>
      </c>
      <c r="F96" s="32"/>
      <c r="G96" s="45">
        <v>14.08</v>
      </c>
      <c r="H96" s="16">
        <f t="shared" si="1"/>
        <v>14.08</v>
      </c>
    </row>
    <row r="97" spans="2:8" s="3" customFormat="1" ht="123" customHeight="1">
      <c r="B97" s="37">
        <v>45291</v>
      </c>
      <c r="C97" s="18">
        <v>12039</v>
      </c>
      <c r="D97" s="48"/>
      <c r="E97" s="1" t="s">
        <v>48</v>
      </c>
      <c r="F97" s="32" t="s">
        <v>112</v>
      </c>
      <c r="G97" s="45">
        <v>151.80000000000001</v>
      </c>
      <c r="H97" s="16">
        <f t="shared" si="1"/>
        <v>151.80000000000001</v>
      </c>
    </row>
    <row r="98" spans="2:8" s="3" customFormat="1" ht="153" customHeight="1">
      <c r="B98" s="37" t="s">
        <v>89</v>
      </c>
      <c r="C98" s="18">
        <v>1307</v>
      </c>
      <c r="D98" s="48"/>
      <c r="E98" s="1" t="s">
        <v>154</v>
      </c>
      <c r="F98" s="32" t="s">
        <v>112</v>
      </c>
      <c r="G98" s="45">
        <v>60.95</v>
      </c>
      <c r="H98" s="16">
        <f t="shared" si="1"/>
        <v>60.95</v>
      </c>
    </row>
    <row r="99" spans="2:8" s="3" customFormat="1" ht="124.5" customHeight="1">
      <c r="B99" s="37">
        <v>45411</v>
      </c>
      <c r="C99" s="18">
        <v>11428</v>
      </c>
      <c r="D99" s="48"/>
      <c r="E99" s="1" t="s">
        <v>49</v>
      </c>
      <c r="F99" s="32" t="s">
        <v>112</v>
      </c>
      <c r="G99" s="45">
        <v>220</v>
      </c>
      <c r="H99" s="16">
        <f t="shared" si="1"/>
        <v>220</v>
      </c>
    </row>
    <row r="100" spans="2:8" s="3" customFormat="1" ht="112.5" customHeight="1">
      <c r="B100" s="37">
        <v>45487</v>
      </c>
      <c r="C100" s="18">
        <v>12040</v>
      </c>
      <c r="D100" s="48"/>
      <c r="E100" s="1" t="s">
        <v>50</v>
      </c>
      <c r="F100" s="32" t="s">
        <v>112</v>
      </c>
      <c r="G100" s="45">
        <v>195.8</v>
      </c>
      <c r="H100" s="16">
        <f t="shared" si="1"/>
        <v>195.8</v>
      </c>
    </row>
    <row r="101" spans="2:8" s="3" customFormat="1" ht="120" customHeight="1">
      <c r="B101" s="37">
        <v>46576</v>
      </c>
      <c r="C101" s="18">
        <v>1315</v>
      </c>
      <c r="D101" s="48"/>
      <c r="E101" s="27" t="s">
        <v>155</v>
      </c>
      <c r="F101" s="32"/>
      <c r="G101" s="45">
        <v>60.72</v>
      </c>
      <c r="H101" s="16">
        <f t="shared" si="1"/>
        <v>60.72</v>
      </c>
    </row>
    <row r="102" spans="2:8" s="3" customFormat="1" ht="122.25" customHeight="1">
      <c r="B102" s="37">
        <v>46599</v>
      </c>
      <c r="C102" s="18">
        <v>11432</v>
      </c>
      <c r="D102" s="48"/>
      <c r="E102" s="1" t="s">
        <v>156</v>
      </c>
      <c r="F102" s="32" t="s">
        <v>112</v>
      </c>
      <c r="G102" s="45">
        <v>168.67</v>
      </c>
      <c r="H102" s="16">
        <f t="shared" si="1"/>
        <v>168.67</v>
      </c>
    </row>
    <row r="103" spans="2:8" s="3" customFormat="1" ht="25.15" customHeight="1">
      <c r="B103" s="44"/>
      <c r="C103" s="7"/>
      <c r="D103" s="7"/>
      <c r="E103" s="7" t="s">
        <v>52</v>
      </c>
      <c r="F103" s="7"/>
      <c r="G103" s="46"/>
      <c r="H103" s="30"/>
    </row>
    <row r="104" spans="2:8" s="3" customFormat="1" ht="175.15" customHeight="1">
      <c r="B104" s="40">
        <v>79518</v>
      </c>
      <c r="C104" s="18">
        <v>5021</v>
      </c>
      <c r="D104" s="48"/>
      <c r="E104" s="1" t="s">
        <v>157</v>
      </c>
      <c r="F104" s="32"/>
      <c r="G104" s="45">
        <v>238.05</v>
      </c>
      <c r="H104" s="16">
        <f t="shared" si="1"/>
        <v>238.05</v>
      </c>
    </row>
    <row r="105" spans="2:8" s="3" customFormat="1" ht="180.6" customHeight="1">
      <c r="B105" s="37">
        <v>79500</v>
      </c>
      <c r="C105" s="18">
        <v>5018</v>
      </c>
      <c r="D105" s="48"/>
      <c r="E105" s="1" t="s">
        <v>158</v>
      </c>
      <c r="F105" s="32"/>
      <c r="G105" s="45">
        <v>381.8</v>
      </c>
      <c r="H105" s="16">
        <f t="shared" si="1"/>
        <v>381.8</v>
      </c>
    </row>
    <row r="106" spans="2:8" s="3" customFormat="1" ht="204.75">
      <c r="B106" s="37">
        <v>79156</v>
      </c>
      <c r="C106" s="18">
        <v>5019</v>
      </c>
      <c r="D106" s="48"/>
      <c r="E106" s="1" t="s">
        <v>159</v>
      </c>
      <c r="F106" s="32"/>
      <c r="G106" s="45">
        <v>759</v>
      </c>
      <c r="H106" s="16">
        <f t="shared" si="1"/>
        <v>759</v>
      </c>
    </row>
    <row r="107" spans="2:8" s="3" customFormat="1" ht="25.15" customHeight="1">
      <c r="B107" s="44"/>
      <c r="C107" s="7"/>
      <c r="D107" s="7"/>
      <c r="E107" s="7" t="s">
        <v>116</v>
      </c>
      <c r="F107" s="7"/>
      <c r="G107" s="46"/>
      <c r="H107" s="30"/>
    </row>
    <row r="108" spans="2:8" s="3" customFormat="1" ht="45" customHeight="1">
      <c r="B108" s="37" t="s">
        <v>100</v>
      </c>
      <c r="C108" s="28">
        <v>8600</v>
      </c>
      <c r="D108" s="48"/>
      <c r="E108" s="1" t="s">
        <v>114</v>
      </c>
      <c r="F108" s="32" t="s">
        <v>112</v>
      </c>
      <c r="G108" s="45">
        <v>4</v>
      </c>
      <c r="H108" s="16">
        <f t="shared" si="1"/>
        <v>4</v>
      </c>
    </row>
    <row r="109" spans="2:8" s="3" customFormat="1" ht="45.6" customHeight="1">
      <c r="B109" s="37">
        <v>15004</v>
      </c>
      <c r="C109" s="28">
        <v>8599</v>
      </c>
      <c r="D109" s="48"/>
      <c r="E109" s="1" t="s">
        <v>160</v>
      </c>
      <c r="F109" s="32" t="s">
        <v>112</v>
      </c>
      <c r="G109" s="45">
        <v>16</v>
      </c>
      <c r="H109" s="16">
        <f t="shared" si="1"/>
        <v>16</v>
      </c>
    </row>
    <row r="110" spans="2:8" s="3" customFormat="1" ht="45.6" customHeight="1" thickBot="1">
      <c r="B110" s="38" t="s">
        <v>99</v>
      </c>
      <c r="C110" s="35">
        <v>8601</v>
      </c>
      <c r="D110" s="8"/>
      <c r="E110" s="31" t="s">
        <v>113</v>
      </c>
      <c r="F110" s="33" t="s">
        <v>112</v>
      </c>
      <c r="G110" s="47">
        <v>17</v>
      </c>
      <c r="H110" s="24">
        <f t="shared" si="1"/>
        <v>17</v>
      </c>
    </row>
    <row r="112" spans="2:8" ht="15.75">
      <c r="B112" s="39" t="s">
        <v>65</v>
      </c>
    </row>
  </sheetData>
  <autoFilter ref="B4:H110" xr:uid="{00000000-0009-0000-0000-000000000000}"/>
  <mergeCells count="11">
    <mergeCell ref="D30:D33"/>
    <mergeCell ref="D77:D78"/>
    <mergeCell ref="D93:D95"/>
    <mergeCell ref="D55:D56"/>
    <mergeCell ref="D57:D59"/>
    <mergeCell ref="D60:D63"/>
    <mergeCell ref="D64:D68"/>
    <mergeCell ref="D69:D73"/>
    <mergeCell ref="D34:D36"/>
    <mergeCell ref="D49:D50"/>
    <mergeCell ref="D44:D48"/>
  </mergeCells>
  <conditionalFormatting sqref="H7:H28 H108:H110 H104:H106 H55:H102 H52:H53 H44:H50 H39:H42 H30:H37">
    <cfRule type="cellIs" dxfId="0" priority="8" operator="greaterThan">
      <formula>0</formula>
    </cfRule>
  </conditionalFormatting>
  <pageMargins left="0" right="0" top="0" bottom="0" header="0" footer="0"/>
  <pageSetup paperSize="9" scale="62" fitToHeight="1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AIRPRESS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AIRPRESS</dc:title>
  <dc:creator>Artur</dc:creator>
  <cp:lastModifiedBy>ap</cp:lastModifiedBy>
  <cp:lastPrinted>2024-05-31T11:49:27Z</cp:lastPrinted>
  <dcterms:created xsi:type="dcterms:W3CDTF">2014-04-15T08:05:21Z</dcterms:created>
  <dcterms:modified xsi:type="dcterms:W3CDTF">2024-06-13T11:30:01Z</dcterms:modified>
</cp:coreProperties>
</file>